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udaiova\Desktop\Zverejňovanie\"/>
    </mc:Choice>
  </mc:AlternateContent>
  <bookViews>
    <workbookView xWindow="0" yWindow="45" windowWidth="15960" windowHeight="18075"/>
  </bookViews>
  <sheets>
    <sheet name="Hárok1" sheetId="1" r:id="rId1"/>
  </sheets>
  <calcPr calcId="162913"/>
</workbook>
</file>

<file path=xl/calcChain.xml><?xml version="1.0" encoding="utf-8"?>
<calcChain xmlns="http://schemas.openxmlformats.org/spreadsheetml/2006/main">
  <c r="M23" i="1" l="1"/>
  <c r="J22" i="1" l="1"/>
  <c r="L22" i="1" s="1"/>
  <c r="M22" i="1" s="1"/>
  <c r="J21" i="1"/>
  <c r="L21" i="1" s="1"/>
  <c r="M21" i="1" s="1"/>
  <c r="J20" i="1"/>
  <c r="L20" i="1" s="1"/>
  <c r="M20" i="1" s="1"/>
  <c r="J19" i="1"/>
  <c r="L19" i="1" s="1"/>
  <c r="M19" i="1" s="1"/>
  <c r="J18" i="1"/>
  <c r="L18" i="1" s="1"/>
  <c r="M18" i="1" s="1"/>
  <c r="J17" i="1"/>
  <c r="J23" i="1" l="1"/>
  <c r="L17" i="1"/>
  <c r="L23" i="1" l="1"/>
  <c r="M17" i="1"/>
</calcChain>
</file>

<file path=xl/sharedStrings.xml><?xml version="1.0" encoding="utf-8"?>
<sst xmlns="http://schemas.openxmlformats.org/spreadsheetml/2006/main" count="56" uniqueCount="52">
  <si>
    <t>Poradové číslo</t>
  </si>
  <si>
    <t xml:space="preserve">Názov </t>
  </si>
  <si>
    <t>Popis</t>
  </si>
  <si>
    <t>Rozmer</t>
  </si>
  <si>
    <t>Potlač</t>
  </si>
  <si>
    <t>Ilustračná fotografia</t>
  </si>
  <si>
    <t>Počet ks SPOLU</t>
  </si>
  <si>
    <t>Prezentačná stena s textíliou</t>
  </si>
  <si>
    <r>
      <rPr>
        <sz val="11"/>
        <color indexed="8"/>
        <rFont val="Calibri"/>
        <family val="2"/>
        <charset val="238"/>
      </rPr>
      <t xml:space="preserve">Prezentačná stena s ľahkou hliníkovou konštrukciou, ktorá na prezentáciu grafiky využíva textíliu. Konštrukcia vytvára horizontálne zaoblenú plochu. Konštrukcia má ľahkú montáž, je jednoduchá na prenášanie, avšak je dostatočne odolná na mnohonásobné použitie. Potlač grafiky na odolnú textíliu, bojstranná potlač textílie. Prezentačná stena je dodávaná v prenosnej taške. 
</t>
    </r>
    <r>
      <rPr>
        <sz val="11"/>
        <color indexed="8"/>
        <rFont val="Calibri"/>
        <family val="2"/>
        <charset val="238"/>
      </rPr>
      <t xml:space="preserve">Využitie prezentačnej steny je interiér. </t>
    </r>
  </si>
  <si>
    <t>400 x 230 cm  Prípustná tolerancia rozmerov + /- 10 %</t>
  </si>
  <si>
    <t xml:space="preserve">obojstranná plnofarebná potlač / 2 rôzne potlače </t>
  </si>
  <si>
    <r>
      <rPr>
        <sz val="11"/>
        <color indexed="8"/>
        <rFont val="Calibri"/>
        <family val="2"/>
        <charset val="238"/>
      </rPr>
      <t xml:space="preserve">Prezentačná stena s ľahkou hliníkovou konštrukciou, ktorá na prezentáciu grafiky využíva textíliu. Konštrukcia vytvára horizontálne zaoblenú plochu. Konštrukcia má ľahkú montáž, je jednoduchá na prenášanie, avšak je dostatočne odolná na mnohonásobné použitie. Potlač grafiky na odolnú textíliu, obojstranná potlač textílie. Prezentačná stena je dodávaná v prenosnej taške. 
</t>
    </r>
    <r>
      <rPr>
        <sz val="11"/>
        <color indexed="8"/>
        <rFont val="Calibri"/>
        <family val="2"/>
        <charset val="238"/>
      </rPr>
      <t xml:space="preserve">Využitie prezentačnej steny je interiér. </t>
    </r>
  </si>
  <si>
    <t>300 x 230 cm  Prípustná tolerancia rozmerov + /- 10 %</t>
  </si>
  <si>
    <t>Grafický návrh na prezentačnú stenu</t>
  </si>
  <si>
    <r>
      <rPr>
        <sz val="11"/>
        <color indexed="8"/>
        <rFont val="Calibri"/>
        <family val="2"/>
        <charset val="238"/>
      </rPr>
      <t xml:space="preserve">Dodanie grafických návrhov a podkladov pre potlač prezentačných stien, modifikované na obe veľkosti </t>
    </r>
    <r>
      <rPr>
        <sz val="11"/>
        <color indexed="8"/>
        <rFont val="Calibri"/>
        <family val="2"/>
        <charset val="238"/>
      </rPr>
      <t>(300 x 230 aj 400 x 230 cm, Prípustná tolerancia rozmerov + /- 10 %)</t>
    </r>
    <r>
      <rPr>
        <sz val="11"/>
        <color indexed="8"/>
        <rFont val="Calibri"/>
        <family val="2"/>
        <charset val="238"/>
      </rPr>
      <t xml:space="preserve">, podľa požiadaviek verejného obstarávateľa. </t>
    </r>
  </si>
  <si>
    <t>modifikovateľné na obe veľkosti požadovanej prezentačnej steny</t>
  </si>
  <si>
    <t>plnofarebný grafický návrh /obojstranný</t>
  </si>
  <si>
    <t xml:space="preserve">Roll-up banner </t>
  </si>
  <si>
    <t>100 x 200 cm Prípustná tolerancia rozmerov + /- 10 %</t>
  </si>
  <si>
    <t>plnofarebná grafika jednostranná / 2 rôzne potlače</t>
  </si>
  <si>
    <t>Výmena plátna na starších roll-up banneroch</t>
  </si>
  <si>
    <t>100 x 200 cm, Prípustná tolerancia rozmerov + /- 10 %</t>
  </si>
  <si>
    <t>Grafický návrh na roll-up banner</t>
  </si>
  <si>
    <r>
      <rPr>
        <sz val="11"/>
        <color indexed="8"/>
        <rFont val="Calibri"/>
        <family val="2"/>
        <charset val="238"/>
      </rPr>
      <t>Dodanie grafických návrhov a podkladov pre potlač roll-up banerov</t>
    </r>
    <r>
      <rPr>
        <sz val="11"/>
        <color indexed="8"/>
        <rFont val="Calibri"/>
        <family val="2"/>
        <charset val="238"/>
      </rPr>
      <t>,</t>
    </r>
    <r>
      <rPr>
        <sz val="11"/>
        <color indexed="10"/>
        <rFont val="Calibri"/>
        <family val="2"/>
        <charset val="238"/>
      </rPr>
      <t xml:space="preserve"> </t>
    </r>
    <r>
      <rPr>
        <sz val="11"/>
        <color indexed="8"/>
        <rFont val="Calibri"/>
        <family val="2"/>
        <charset val="238"/>
      </rPr>
      <t xml:space="preserve">v rozmere 100 x 200 cm, </t>
    </r>
    <r>
      <rPr>
        <sz val="11"/>
        <color indexed="8"/>
        <rFont val="Calibri"/>
        <family val="2"/>
        <charset val="238"/>
      </rPr>
      <t>resp. v rozmeroch 100x200 cm (prípustná tolerancia +/-10%)</t>
    </r>
    <r>
      <rPr>
        <sz val="11"/>
        <color indexed="8"/>
        <rFont val="Calibri"/>
        <family val="2"/>
        <charset val="238"/>
      </rPr>
      <t xml:space="preserve">, podľa požiadaviek verejného obstarávateľa. </t>
    </r>
  </si>
  <si>
    <t>plnofarebný grafický návrh / jednostranný</t>
  </si>
  <si>
    <r>
      <t>Odolny roll-up banner</t>
    </r>
    <r>
      <rPr>
        <sz val="11"/>
        <color indexed="10"/>
        <rFont val="Calibri"/>
        <family val="2"/>
        <charset val="238"/>
      </rPr>
      <t xml:space="preserve"> </t>
    </r>
    <r>
      <rPr>
        <sz val="11"/>
        <color indexed="8"/>
        <rFont val="Calibri"/>
        <family val="2"/>
        <charset val="238"/>
      </rPr>
      <t>s nastaviteľnou výškou max 2,5 m a teleskopickou tyčou. Horná lišta je zaklapávacia, hliníkové materiálové prevedenie konštrukcie, banner matný</t>
    </r>
    <r>
      <rPr>
        <sz val="11"/>
        <color indexed="8"/>
        <rFont val="Calibri"/>
        <family val="2"/>
        <charset val="238"/>
      </rPr>
      <t xml:space="preserve">, roll-up má bezpečný stojan s nožičkami, tým je zabezpečená stabilita roll-upu. Roll-up je dodávaný s plnefarebnou potlačou max 500g/m2 a je zabalený v prenosnej taške. Roll-up je odolný a dlhodobo používateľný. </t>
    </r>
  </si>
  <si>
    <t xml:space="preserve">Tlač a výmena plátna (matný banner) na dvoch typoch roll-upov.  Aktuálne používané roll-upy s nepoškodenou konštrukciou. Ide o 10 ks starších roll-up bannerov s rozmerom 100 x 200 cm. </t>
  </si>
  <si>
    <t>100 x 200 cm</t>
  </si>
  <si>
    <t xml:space="preserve">Verejný obstarávateľ:                                     </t>
  </si>
  <si>
    <t>Slovenská inovačná a energetická agentúra, Bajkalská 27, 827 99 Bratislava</t>
  </si>
  <si>
    <t>Názov predmetu zákazky:</t>
  </si>
  <si>
    <t>Obchodné meno/názov:</t>
  </si>
  <si>
    <t>Adresa:</t>
  </si>
  <si>
    <t>IČO:</t>
  </si>
  <si>
    <t>tel. kontakt:</t>
  </si>
  <si>
    <t>mail:</t>
  </si>
  <si>
    <t>Platca DPH: áno/nie</t>
  </si>
  <si>
    <t>Počet ks za NP ZIVSE</t>
  </si>
  <si>
    <t>Počet kusov za NP ŽE</t>
  </si>
  <si>
    <t xml:space="preserve">Dodávateľ vyplní žlto podfarbené bunky. </t>
  </si>
  <si>
    <t>v .................... , dňa ..........</t>
  </si>
  <si>
    <t>...............................................................</t>
  </si>
  <si>
    <t>(meno, priezvisko a funkcia oprávnenej osoby uchádzača)</t>
  </si>
  <si>
    <t xml:space="preserve">*Cena musí obsahovať všetky náklady dodávateľa spojené s plnením predmetu zákazky vrátane výroby, manipulácie, balenia a distribúcie (dopravy) ako aj ďalších nevyhnutných nákladov (príprava podkladov do grafického návrhu, potlač a iné) súvisiacich s plnením predmetu zákazky.      </t>
  </si>
  <si>
    <t>Počet ks za NP PRKP</t>
  </si>
  <si>
    <t>*Jednotková cena za ks v EUR bez DPH</t>
  </si>
  <si>
    <t>Cena celkom v EUR bez DPH</t>
  </si>
  <si>
    <t>Cena celkom v EUR s DPH</t>
  </si>
  <si>
    <t>Prezentačné systémy</t>
  </si>
  <si>
    <t>Cena celkom v EUR</t>
  </si>
  <si>
    <t>Príloha č. 1 - Opis predmetu zákazky, Formulár cenovej ponuky pre stanovenie predpokladanej hodnoty zákazky</t>
  </si>
  <si>
    <t>. 1 Opisný formulár Opis predmetu zákazky-Návrh na plnenie kritéria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</si>
</sst>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22">
    <font>
      <sz val="11"/>
      <color indexed="8"/>
      <name val="Calibri"/>
    </font>
    <font>
      <sz val="11"/>
      <color indexed="10"/>
      <name val="Calibri"/>
      <family val="2"/>
      <charset val="238"/>
    </font>
    <font>
      <sz val="11"/>
      <color indexed="8"/>
      <name val="Calibri"/>
      <family val="2"/>
      <charset val="238"/>
    </font>
    <font>
      <b/>
      <sz val="14"/>
      <color indexed="8"/>
      <name val="Calibri"/>
      <family val="2"/>
      <charset val="238"/>
    </font>
    <font>
      <b/>
      <sz val="11"/>
      <color theme="1"/>
      <name val="Helvetica Neue"/>
      <family val="2"/>
      <charset val="238"/>
      <scheme val="minor"/>
    </font>
    <font>
      <b/>
      <sz val="12"/>
      <color theme="1"/>
      <name val="Helvetica Neue"/>
      <family val="2"/>
      <charset val="238"/>
      <scheme val="minor"/>
    </font>
    <font>
      <b/>
      <sz val="11"/>
      <name val="Helvetica Neue"/>
      <family val="2"/>
      <charset val="238"/>
      <scheme val="minor"/>
    </font>
    <font>
      <b/>
      <sz val="11"/>
      <color rgb="FF000000"/>
      <name val="Helvetica Neue"/>
      <family val="2"/>
      <charset val="238"/>
      <scheme val="minor"/>
    </font>
    <font>
      <sz val="11"/>
      <color rgb="FF000000"/>
      <name val="Helvetica Neue"/>
      <family val="2"/>
      <charset val="238"/>
      <scheme val="minor"/>
    </font>
    <font>
      <b/>
      <sz val="16"/>
      <color indexed="8"/>
      <name val="Calibri"/>
      <family val="2"/>
      <charset val="238"/>
    </font>
    <font>
      <b/>
      <sz val="11"/>
      <color indexed="8"/>
      <name val="Calibri"/>
      <family val="2"/>
      <charset val="238"/>
    </font>
    <font>
      <sz val="11"/>
      <name val="Calibri"/>
      <family val="2"/>
      <charset val="238"/>
    </font>
    <font>
      <sz val="11"/>
      <color rgb="FFFF0000"/>
      <name val="Calibri"/>
      <family val="2"/>
      <charset val="238"/>
    </font>
    <font>
      <sz val="12"/>
      <name val="Calibri"/>
      <family val="2"/>
      <charset val="238"/>
    </font>
    <font>
      <b/>
      <sz val="11"/>
      <name val="Calibri"/>
      <family val="2"/>
      <charset val="238"/>
    </font>
    <font>
      <b/>
      <sz val="11"/>
      <color rgb="FF000000"/>
      <name val="Calibri"/>
      <family val="2"/>
      <charset val="238"/>
    </font>
    <font>
      <i/>
      <sz val="11"/>
      <color rgb="FF002060"/>
      <name val="Calibri"/>
      <family val="2"/>
      <charset val="238"/>
    </font>
    <font>
      <sz val="11"/>
      <color rgb="FF002060"/>
      <name val="Calibri"/>
      <family val="2"/>
      <charset val="238"/>
    </font>
    <font>
      <sz val="8"/>
      <color theme="1"/>
      <name val="Calibri"/>
      <family val="2"/>
      <charset val="238"/>
    </font>
    <font>
      <b/>
      <sz val="11"/>
      <color rgb="FF002060"/>
      <name val="Calibri"/>
      <family val="2"/>
      <charset val="238"/>
    </font>
    <font>
      <sz val="10"/>
      <color theme="1"/>
      <name val="Calibri"/>
      <family val="2"/>
      <charset val="238"/>
    </font>
    <font>
      <sz val="8"/>
      <color rgb="FF002060"/>
      <name val="Calibri"/>
      <family val="2"/>
      <charset val="238"/>
    </font>
  </fonts>
  <fills count="8">
    <fill>
      <patternFill patternType="none"/>
    </fill>
    <fill>
      <patternFill patternType="gray125"/>
    </fill>
    <fill>
      <patternFill patternType="solid">
        <fgColor indexed="11"/>
        <bgColor auto="1"/>
      </patternFill>
    </fill>
    <fill>
      <patternFill patternType="solid">
        <fgColor theme="0" tint="-0.14999847407452621"/>
        <bgColor indexed="64"/>
      </patternFill>
    </fill>
    <fill>
      <patternFill patternType="solid">
        <fgColor rgb="FFFFFF99"/>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7" tint="0.59999389629810485"/>
        <bgColor indexed="64"/>
      </patternFill>
    </fill>
  </fills>
  <borders count="11">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right/>
      <top/>
      <bottom style="thin">
        <color indexed="16"/>
      </bottom>
      <diagonal/>
    </border>
    <border>
      <left style="thin">
        <color indexed="64"/>
      </left>
      <right style="thin">
        <color indexed="64"/>
      </right>
      <top style="thin">
        <color indexed="64"/>
      </top>
      <bottom style="thin">
        <color auto="1"/>
      </bottom>
      <diagonal/>
    </border>
    <border>
      <left style="thin">
        <color indexed="16"/>
      </left>
      <right/>
      <top/>
      <bottom/>
      <diagonal/>
    </border>
  </borders>
  <cellStyleXfs count="1">
    <xf numFmtId="0" fontId="0" fillId="0" borderId="0" applyNumberFormat="0" applyFill="0" applyBorder="0" applyProtection="0"/>
  </cellStyleXfs>
  <cellXfs count="92">
    <xf numFmtId="0" fontId="0" fillId="0" borderId="0" xfId="0" applyFont="1" applyAlignment="1"/>
    <xf numFmtId="0" fontId="0" fillId="0" borderId="0" xfId="0" applyNumberFormat="1" applyFont="1" applyAlignment="1"/>
    <xf numFmtId="0" fontId="0" fillId="2" borderId="1" xfId="0" applyNumberFormat="1" applyFont="1" applyFill="1" applyBorder="1" applyAlignment="1"/>
    <xf numFmtId="49" fontId="0" fillId="2" borderId="1" xfId="0" applyNumberFormat="1" applyFont="1" applyFill="1" applyBorder="1" applyAlignment="1">
      <alignment wrapText="1"/>
    </xf>
    <xf numFmtId="0" fontId="0" fillId="2" borderId="1" xfId="0" applyFont="1" applyFill="1" applyBorder="1" applyAlignment="1"/>
    <xf numFmtId="49" fontId="0" fillId="2" borderId="1" xfId="0" applyNumberFormat="1" applyFont="1" applyFill="1" applyBorder="1" applyAlignment="1"/>
    <xf numFmtId="49" fontId="2" fillId="2" borderId="1" xfId="0" applyNumberFormat="1" applyFont="1" applyFill="1" applyBorder="1" applyAlignment="1">
      <alignment wrapText="1"/>
    </xf>
    <xf numFmtId="0" fontId="5" fillId="0" borderId="0" xfId="0" applyFont="1" applyAlignment="1" applyProtection="1">
      <alignment horizontal="left" vertical="center"/>
    </xf>
    <xf numFmtId="0" fontId="0" fillId="0" borderId="0" xfId="0" applyAlignment="1" applyProtection="1">
      <alignment horizontal="left" vertical="center"/>
    </xf>
    <xf numFmtId="0" fontId="0" fillId="0" borderId="0" xfId="0" applyAlignment="1" applyProtection="1">
      <alignment horizontal="center" vertical="center"/>
    </xf>
    <xf numFmtId="0" fontId="0" fillId="0" borderId="0" xfId="0"/>
    <xf numFmtId="0" fontId="0" fillId="0" borderId="0" xfId="0" applyFont="1" applyAlignment="1" applyProtection="1">
      <alignment horizontal="left" vertical="center"/>
    </xf>
    <xf numFmtId="0" fontId="0" fillId="0" borderId="0" xfId="0" applyFont="1" applyAlignment="1" applyProtection="1">
      <alignment horizontal="center" vertical="center"/>
    </xf>
    <xf numFmtId="0" fontId="0" fillId="0" borderId="0" xfId="0" applyFont="1" applyAlignment="1" applyProtection="1">
      <alignment vertical="center"/>
    </xf>
    <xf numFmtId="0" fontId="0" fillId="0" borderId="0" xfId="0" applyFill="1" applyAlignment="1"/>
    <xf numFmtId="0" fontId="0" fillId="0" borderId="0" xfId="0" applyAlignment="1"/>
    <xf numFmtId="0" fontId="4" fillId="0" borderId="0" xfId="0" applyFont="1" applyAlignment="1" applyProtection="1">
      <alignment vertical="center"/>
    </xf>
    <xf numFmtId="0" fontId="0" fillId="0" borderId="0" xfId="0" applyAlignment="1" applyProtection="1">
      <alignment horizontal="left" vertical="center" wrapText="1"/>
    </xf>
    <xf numFmtId="0" fontId="6" fillId="0" borderId="0" xfId="0" applyFont="1" applyAlignment="1" applyProtection="1">
      <alignment horizontal="left" vertical="center" wrapText="1"/>
    </xf>
    <xf numFmtId="0" fontId="7" fillId="0" borderId="0" xfId="0" applyFont="1" applyBorder="1" applyAlignment="1" applyProtection="1">
      <alignment vertical="center" wrapText="1"/>
    </xf>
    <xf numFmtId="0" fontId="8" fillId="0" borderId="0" xfId="0" applyFont="1" applyFill="1" applyBorder="1" applyAlignment="1" applyProtection="1">
      <alignment horizontal="left" vertical="center" wrapText="1"/>
      <protection locked="0"/>
    </xf>
    <xf numFmtId="0" fontId="0" fillId="0" borderId="0" xfId="0" applyBorder="1" applyAlignment="1" applyProtection="1">
      <alignment vertical="center"/>
      <protection locked="0"/>
    </xf>
    <xf numFmtId="0" fontId="0" fillId="0" borderId="0" xfId="0" applyBorder="1" applyAlignment="1" applyProtection="1">
      <alignment horizontal="center" vertical="center"/>
      <protection locked="0"/>
    </xf>
    <xf numFmtId="0" fontId="10" fillId="0" borderId="0" xfId="0" applyFont="1"/>
    <xf numFmtId="0" fontId="10" fillId="0" borderId="0" xfId="0" applyNumberFormat="1" applyFont="1" applyAlignment="1"/>
    <xf numFmtId="0" fontId="11" fillId="0" borderId="0" xfId="0" applyFont="1" applyAlignment="1">
      <alignment vertical="center" wrapText="1"/>
    </xf>
    <xf numFmtId="0" fontId="11" fillId="0" borderId="0" xfId="0" applyFont="1" applyAlignment="1">
      <alignment horizontal="center" vertical="center" wrapText="1"/>
    </xf>
    <xf numFmtId="0" fontId="2" fillId="0" borderId="0" xfId="0" applyFont="1" applyBorder="1" applyAlignment="1" applyProtection="1">
      <alignment vertical="center"/>
      <protection locked="0"/>
    </xf>
    <xf numFmtId="0" fontId="2" fillId="0" borderId="0" xfId="0" applyFont="1"/>
    <xf numFmtId="49" fontId="10" fillId="5" borderId="1" xfId="0" applyNumberFormat="1" applyFont="1" applyFill="1" applyBorder="1" applyAlignment="1">
      <alignment horizontal="center" vertical="center" wrapText="1"/>
    </xf>
    <xf numFmtId="49" fontId="10" fillId="5" borderId="1" xfId="0" applyNumberFormat="1" applyFont="1" applyFill="1" applyBorder="1" applyAlignment="1">
      <alignment horizontal="center" vertical="center"/>
    </xf>
    <xf numFmtId="49" fontId="14" fillId="5" borderId="1" xfId="0" applyNumberFormat="1" applyFont="1" applyFill="1" applyBorder="1" applyAlignment="1">
      <alignment horizontal="center" vertical="center" wrapText="1"/>
    </xf>
    <xf numFmtId="0" fontId="2" fillId="0" borderId="0" xfId="0" applyNumberFormat="1" applyFont="1" applyAlignment="1"/>
    <xf numFmtId="0" fontId="2" fillId="0" borderId="0" xfId="0" applyFont="1" applyAlignment="1"/>
    <xf numFmtId="0" fontId="2" fillId="0" borderId="0" xfId="0" applyFont="1" applyFill="1" applyBorder="1" applyAlignment="1"/>
    <xf numFmtId="0" fontId="2" fillId="0" borderId="0" xfId="0" applyFont="1" applyFill="1" applyBorder="1" applyAlignment="1">
      <alignment horizontal="center"/>
    </xf>
    <xf numFmtId="0" fontId="2" fillId="0" borderId="0" xfId="0" applyFont="1" applyBorder="1" applyAlignment="1" applyProtection="1">
      <alignment vertical="center" wrapText="1"/>
    </xf>
    <xf numFmtId="0" fontId="2" fillId="0" borderId="0" xfId="0" applyFont="1" applyAlignment="1" applyProtection="1">
      <alignment vertical="center" wrapText="1"/>
    </xf>
    <xf numFmtId="0" fontId="2" fillId="0" borderId="0" xfId="0" applyFont="1" applyAlignment="1" applyProtection="1">
      <alignment horizontal="center" vertical="center"/>
    </xf>
    <xf numFmtId="0" fontId="2" fillId="0" borderId="0" xfId="0" applyFont="1" applyAlignment="1" applyProtection="1">
      <alignment vertical="center"/>
    </xf>
    <xf numFmtId="0" fontId="16" fillId="0" borderId="0" xfId="0" applyFont="1" applyBorder="1" applyAlignment="1" applyProtection="1">
      <alignment vertical="center" wrapText="1"/>
      <protection hidden="1"/>
    </xf>
    <xf numFmtId="0" fontId="17" fillId="0" borderId="0" xfId="0" applyFont="1" applyBorder="1" applyAlignment="1" applyProtection="1">
      <alignment vertical="center" wrapText="1"/>
      <protection hidden="1"/>
    </xf>
    <xf numFmtId="0" fontId="17" fillId="0" borderId="0" xfId="0" applyFont="1" applyBorder="1" applyAlignment="1" applyProtection="1">
      <alignment horizontal="center" vertical="center" wrapText="1"/>
      <protection hidden="1"/>
    </xf>
    <xf numFmtId="0" fontId="2" fillId="0" borderId="0" xfId="0" applyFont="1" applyBorder="1" applyAlignment="1" applyProtection="1">
      <alignment vertical="center"/>
    </xf>
    <xf numFmtId="0" fontId="2" fillId="4" borderId="0" xfId="0" applyFont="1" applyFill="1" applyBorder="1" applyAlignment="1" applyProtection="1">
      <alignment vertical="center"/>
      <protection locked="0"/>
    </xf>
    <xf numFmtId="0" fontId="18" fillId="0" borderId="0" xfId="0" applyFont="1" applyBorder="1" applyAlignment="1" applyProtection="1">
      <alignment vertical="center"/>
    </xf>
    <xf numFmtId="0" fontId="19" fillId="0" borderId="0" xfId="0" applyFont="1" applyBorder="1" applyAlignment="1" applyProtection="1">
      <alignment vertical="center"/>
      <protection hidden="1"/>
    </xf>
    <xf numFmtId="0" fontId="2" fillId="0" borderId="0" xfId="0" applyFont="1" applyAlignment="1">
      <alignment vertical="center"/>
    </xf>
    <xf numFmtId="0" fontId="2" fillId="0" borderId="0" xfId="0" applyFont="1" applyAlignment="1">
      <alignment horizontal="center" vertical="center"/>
    </xf>
    <xf numFmtId="0" fontId="20" fillId="0" borderId="0" xfId="0" applyFont="1" applyBorder="1" applyAlignment="1" applyProtection="1">
      <alignment vertical="center"/>
    </xf>
    <xf numFmtId="0" fontId="21" fillId="0" borderId="0" xfId="0" applyFont="1" applyBorder="1" applyAlignment="1" applyProtection="1">
      <alignment vertical="center" wrapText="1"/>
      <protection hidden="1"/>
    </xf>
    <xf numFmtId="164" fontId="10" fillId="5" borderId="1" xfId="0" applyNumberFormat="1" applyFont="1" applyFill="1" applyBorder="1" applyAlignment="1">
      <alignment horizontal="center" vertical="center" wrapText="1"/>
    </xf>
    <xf numFmtId="0" fontId="0" fillId="0" borderId="0" xfId="0" applyAlignment="1">
      <alignment horizontal="center"/>
    </xf>
    <xf numFmtId="164" fontId="0" fillId="0" borderId="0" xfId="0" applyNumberFormat="1" applyAlignment="1">
      <alignment horizontal="center"/>
    </xf>
    <xf numFmtId="0" fontId="2" fillId="0" borderId="0" xfId="0" applyFont="1" applyAlignment="1">
      <alignment horizontal="center"/>
    </xf>
    <xf numFmtId="164" fontId="2" fillId="0" borderId="0" xfId="0" applyNumberFormat="1" applyFont="1" applyAlignment="1">
      <alignment horizontal="center"/>
    </xf>
    <xf numFmtId="164" fontId="2" fillId="0" borderId="0" xfId="0" applyNumberFormat="1" applyFont="1" applyFill="1" applyBorder="1" applyAlignment="1">
      <alignment horizontal="center" vertical="center" wrapText="1"/>
    </xf>
    <xf numFmtId="164" fontId="2" fillId="0" borderId="0" xfId="0" applyNumberFormat="1" applyFont="1" applyFill="1" applyBorder="1" applyAlignment="1">
      <alignment horizontal="center"/>
    </xf>
    <xf numFmtId="0" fontId="0" fillId="0" borderId="0" xfId="0" applyNumberFormat="1" applyFont="1" applyAlignment="1">
      <alignment horizontal="center"/>
    </xf>
    <xf numFmtId="164" fontId="0" fillId="0" borderId="0" xfId="0" applyNumberFormat="1" applyFont="1" applyAlignment="1">
      <alignment horizontal="center"/>
    </xf>
    <xf numFmtId="0" fontId="0" fillId="2" borderId="1" xfId="0" applyNumberFormat="1" applyFont="1" applyFill="1" applyBorder="1" applyAlignment="1">
      <alignment vertical="center"/>
    </xf>
    <xf numFmtId="0" fontId="0" fillId="2" borderId="1" xfId="0" applyFont="1" applyFill="1" applyBorder="1" applyAlignment="1">
      <alignment vertical="center"/>
    </xf>
    <xf numFmtId="0" fontId="10" fillId="2" borderId="1" xfId="0" applyNumberFormat="1" applyFont="1" applyFill="1" applyBorder="1" applyAlignment="1">
      <alignment vertical="center"/>
    </xf>
    <xf numFmtId="0" fontId="0" fillId="7" borderId="1" xfId="0" applyFont="1" applyFill="1" applyBorder="1" applyAlignment="1">
      <alignment horizontal="center" vertical="center"/>
    </xf>
    <xf numFmtId="164" fontId="0" fillId="5" borderId="1" xfId="0" applyNumberFormat="1" applyFont="1" applyFill="1" applyBorder="1" applyAlignment="1">
      <alignment horizontal="center" vertical="center"/>
    </xf>
    <xf numFmtId="0" fontId="3" fillId="3" borderId="1" xfId="0" applyNumberFormat="1" applyFont="1" applyFill="1" applyBorder="1" applyAlignment="1">
      <alignment vertical="center"/>
    </xf>
    <xf numFmtId="0" fontId="13" fillId="3" borderId="1" xfId="0" applyNumberFormat="1" applyFont="1" applyFill="1" applyBorder="1" applyAlignment="1">
      <alignment vertical="center"/>
    </xf>
    <xf numFmtId="0" fontId="3" fillId="3" borderId="1" xfId="0" applyFont="1" applyFill="1" applyBorder="1" applyAlignment="1">
      <alignment horizontal="center" vertical="center"/>
    </xf>
    <xf numFmtId="164" fontId="3" fillId="3" borderId="1" xfId="0" applyNumberFormat="1" applyFont="1" applyFill="1" applyBorder="1" applyAlignment="1">
      <alignment horizontal="center" vertical="center"/>
    </xf>
    <xf numFmtId="49" fontId="0" fillId="2" borderId="1" xfId="0" applyNumberFormat="1" applyFont="1" applyFill="1" applyBorder="1" applyAlignment="1">
      <alignment vertical="center" wrapText="1"/>
    </xf>
    <xf numFmtId="0" fontId="19" fillId="0" borderId="0" xfId="0" applyFont="1" applyBorder="1" applyAlignment="1" applyProtection="1">
      <alignment vertical="center"/>
      <protection hidden="1"/>
    </xf>
    <xf numFmtId="0" fontId="2" fillId="0" borderId="0" xfId="0" applyFont="1" applyAlignment="1">
      <alignment vertical="center"/>
    </xf>
    <xf numFmtId="0" fontId="17" fillId="4" borderId="0" xfId="0" applyFont="1" applyFill="1" applyBorder="1" applyAlignment="1" applyProtection="1">
      <alignment vertical="center" wrapText="1"/>
      <protection locked="0"/>
    </xf>
    <xf numFmtId="0" fontId="2" fillId="0" borderId="0" xfId="0" applyFont="1" applyAlignment="1">
      <alignment vertical="center" wrapText="1"/>
    </xf>
    <xf numFmtId="0" fontId="11" fillId="0" borderId="8" xfId="0" applyFont="1" applyBorder="1" applyAlignment="1" applyProtection="1">
      <alignment vertical="center" wrapText="1"/>
      <protection hidden="1"/>
    </xf>
    <xf numFmtId="0" fontId="2" fillId="0" borderId="8" xfId="0" applyFont="1" applyBorder="1" applyAlignment="1">
      <alignment vertical="center" wrapText="1"/>
    </xf>
    <xf numFmtId="0" fontId="3" fillId="3" borderId="2" xfId="0" applyFont="1" applyFill="1" applyBorder="1" applyAlignment="1">
      <alignment vertical="center"/>
    </xf>
    <xf numFmtId="0" fontId="3" fillId="3" borderId="3" xfId="0" applyFont="1" applyFill="1" applyBorder="1" applyAlignment="1">
      <alignment vertical="center"/>
    </xf>
    <xf numFmtId="0" fontId="3" fillId="3" borderId="4" xfId="0" applyFont="1" applyFill="1" applyBorder="1" applyAlignment="1">
      <alignment vertical="center"/>
    </xf>
    <xf numFmtId="0" fontId="14" fillId="0" borderId="0" xfId="0" applyFont="1" applyFill="1" applyAlignment="1" applyProtection="1">
      <alignment horizontal="left" vertical="center" wrapText="1"/>
    </xf>
    <xf numFmtId="0" fontId="2" fillId="0" borderId="0" xfId="0" applyFont="1" applyAlignment="1"/>
    <xf numFmtId="0" fontId="2" fillId="0" borderId="10" xfId="0" applyFont="1" applyFill="1" applyBorder="1" applyAlignment="1">
      <alignment wrapText="1"/>
    </xf>
    <xf numFmtId="0" fontId="2" fillId="0" borderId="0" xfId="0" applyFont="1" applyAlignment="1">
      <alignment wrapText="1"/>
    </xf>
    <xf numFmtId="0" fontId="12" fillId="0" borderId="0" xfId="0" applyFont="1" applyBorder="1" applyAlignment="1" applyProtection="1">
      <alignment vertical="center" wrapText="1"/>
      <protection hidden="1"/>
    </xf>
    <xf numFmtId="0" fontId="12" fillId="0" borderId="0" xfId="0" applyFont="1" applyAlignment="1"/>
    <xf numFmtId="49" fontId="9" fillId="6" borderId="5" xfId="0" applyNumberFormat="1" applyFont="1" applyFill="1" applyBorder="1" applyAlignment="1">
      <alignment horizontal="left" vertical="center" wrapText="1"/>
    </xf>
    <xf numFmtId="0" fontId="9" fillId="6" borderId="6" xfId="0" applyFont="1" applyFill="1" applyBorder="1" applyAlignment="1">
      <alignment horizontal="left" vertical="center" wrapText="1"/>
    </xf>
    <xf numFmtId="0" fontId="0" fillId="6" borderId="7" xfId="0" applyFont="1" applyFill="1" applyBorder="1" applyAlignment="1"/>
    <xf numFmtId="0" fontId="15" fillId="7" borderId="9" xfId="0" applyFont="1" applyFill="1" applyBorder="1" applyAlignment="1" applyProtection="1">
      <alignment vertical="center" wrapText="1"/>
    </xf>
    <xf numFmtId="0" fontId="2" fillId="7" borderId="9" xfId="0" applyFont="1" applyFill="1" applyBorder="1" applyAlignment="1">
      <alignment vertical="center" wrapText="1"/>
    </xf>
    <xf numFmtId="0" fontId="2" fillId="7" borderId="9" xfId="0" applyFont="1" applyFill="1" applyBorder="1" applyAlignment="1" applyProtection="1">
      <alignment vertical="center"/>
      <protection locked="0"/>
    </xf>
    <xf numFmtId="0" fontId="2" fillId="7" borderId="9" xfId="0" applyFont="1" applyFill="1" applyBorder="1" applyAlignment="1">
      <alignment vertical="center"/>
    </xf>
  </cellXfs>
  <cellStyles count="1">
    <cellStyle name="Normálna"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E2EEDA"/>
      <rgbColor rgb="FFFF0000"/>
      <rgbColor rgb="FFFFFFFF"/>
      <rgbColor rgb="FFAAAAAA"/>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jpeg"/><Relationship Id="rId7" Type="http://schemas.openxmlformats.org/officeDocument/2006/relationships/image" Target="../media/image7.pn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5</xdr:col>
      <xdr:colOff>80388</xdr:colOff>
      <xdr:row>16</xdr:row>
      <xdr:rowOff>33761</xdr:rowOff>
    </xdr:from>
    <xdr:to>
      <xdr:col>5</xdr:col>
      <xdr:colOff>1066799</xdr:colOff>
      <xdr:row>16</xdr:row>
      <xdr:rowOff>1554479</xdr:rowOff>
    </xdr:to>
    <xdr:pic>
      <xdr:nvPicPr>
        <xdr:cNvPr id="8" name="Obrázok 1" descr="Obrázok 1"/>
        <xdr:cNvPicPr>
          <a:picLocks noChangeAspect="1"/>
        </xdr:cNvPicPr>
      </xdr:nvPicPr>
      <xdr:blipFill>
        <a:blip xmlns:r="http://schemas.openxmlformats.org/officeDocument/2006/relationships" r:embed="rId1">
          <a:extLst/>
        </a:blip>
        <a:srcRect l="28446" t="13360" r="20477" b="7901"/>
        <a:stretch>
          <a:fillRect/>
        </a:stretch>
      </xdr:blipFill>
      <xdr:spPr>
        <a:xfrm>
          <a:off x="7509888" y="729086"/>
          <a:ext cx="986412" cy="1520719"/>
        </a:xfrm>
        <a:prstGeom prst="rect">
          <a:avLst/>
        </a:prstGeom>
        <a:ln w="12700" cap="flat">
          <a:noFill/>
          <a:miter lim="400000"/>
        </a:ln>
        <a:effectLst/>
      </xdr:spPr>
    </xdr:pic>
    <xdr:clientData/>
  </xdr:twoCellAnchor>
  <xdr:twoCellAnchor>
    <xdr:from>
      <xdr:col>5</xdr:col>
      <xdr:colOff>388619</xdr:colOff>
      <xdr:row>16</xdr:row>
      <xdr:rowOff>1597613</xdr:rowOff>
    </xdr:from>
    <xdr:to>
      <xdr:col>5</xdr:col>
      <xdr:colOff>2621280</xdr:colOff>
      <xdr:row>16</xdr:row>
      <xdr:rowOff>3848424</xdr:rowOff>
    </xdr:to>
    <xdr:pic>
      <xdr:nvPicPr>
        <xdr:cNvPr id="9" name="Obrázok 2" descr="Obrázok 2"/>
        <xdr:cNvPicPr>
          <a:picLocks noChangeAspect="1"/>
        </xdr:cNvPicPr>
      </xdr:nvPicPr>
      <xdr:blipFill>
        <a:blip xmlns:r="http://schemas.openxmlformats.org/officeDocument/2006/relationships" r:embed="rId2">
          <a:extLst/>
        </a:blip>
        <a:srcRect l="18708" t="21438" r="22417" b="19211"/>
        <a:stretch>
          <a:fillRect/>
        </a:stretch>
      </xdr:blipFill>
      <xdr:spPr>
        <a:xfrm>
          <a:off x="7818119" y="2292938"/>
          <a:ext cx="2232662" cy="2250811"/>
        </a:xfrm>
        <a:prstGeom prst="rect">
          <a:avLst/>
        </a:prstGeom>
        <a:ln w="12700" cap="flat">
          <a:noFill/>
          <a:miter lim="400000"/>
        </a:ln>
        <a:effectLst/>
      </xdr:spPr>
    </xdr:pic>
    <xdr:clientData/>
  </xdr:twoCellAnchor>
  <xdr:twoCellAnchor>
    <xdr:from>
      <xdr:col>5</xdr:col>
      <xdr:colOff>1083899</xdr:colOff>
      <xdr:row>16</xdr:row>
      <xdr:rowOff>26580</xdr:rowOff>
    </xdr:from>
    <xdr:to>
      <xdr:col>5</xdr:col>
      <xdr:colOff>2811899</xdr:colOff>
      <xdr:row>16</xdr:row>
      <xdr:rowOff>1574580</xdr:rowOff>
    </xdr:to>
    <xdr:pic>
      <xdr:nvPicPr>
        <xdr:cNvPr id="10" name="Obrázok 3" descr="Obrázok 3"/>
        <xdr:cNvPicPr>
          <a:picLocks noChangeAspect="1"/>
        </xdr:cNvPicPr>
      </xdr:nvPicPr>
      <xdr:blipFill>
        <a:blip xmlns:r="http://schemas.openxmlformats.org/officeDocument/2006/relationships" r:embed="rId3">
          <a:extLst/>
        </a:blip>
        <a:srcRect l="19962" t="24455" r="17395" b="19425"/>
        <a:stretch>
          <a:fillRect/>
        </a:stretch>
      </xdr:blipFill>
      <xdr:spPr>
        <a:xfrm>
          <a:off x="8513399" y="721905"/>
          <a:ext cx="1728001" cy="1548000"/>
        </a:xfrm>
        <a:prstGeom prst="rect">
          <a:avLst/>
        </a:prstGeom>
        <a:ln w="12700" cap="flat">
          <a:noFill/>
          <a:miter lim="400000"/>
        </a:ln>
        <a:effectLst/>
      </xdr:spPr>
    </xdr:pic>
    <xdr:clientData/>
  </xdr:twoCellAnchor>
  <xdr:twoCellAnchor>
    <xdr:from>
      <xdr:col>5</xdr:col>
      <xdr:colOff>1056389</xdr:colOff>
      <xdr:row>19</xdr:row>
      <xdr:rowOff>59055</xdr:rowOff>
    </xdr:from>
    <xdr:to>
      <xdr:col>5</xdr:col>
      <xdr:colOff>2027939</xdr:colOff>
      <xdr:row>19</xdr:row>
      <xdr:rowOff>1931055</xdr:rowOff>
    </xdr:to>
    <xdr:pic>
      <xdr:nvPicPr>
        <xdr:cNvPr id="11" name="Obrázok 5" descr="Obrázok 5"/>
        <xdr:cNvPicPr>
          <a:picLocks noChangeAspect="1"/>
        </xdr:cNvPicPr>
      </xdr:nvPicPr>
      <xdr:blipFill>
        <a:blip xmlns:r="http://schemas.openxmlformats.org/officeDocument/2006/relationships" r:embed="rId4">
          <a:extLst/>
        </a:blip>
        <a:srcRect l="36279" t="19436" r="34953" b="17803"/>
        <a:stretch>
          <a:fillRect/>
        </a:stretch>
      </xdr:blipFill>
      <xdr:spPr>
        <a:xfrm>
          <a:off x="8485889" y="9679305"/>
          <a:ext cx="971551" cy="1872001"/>
        </a:xfrm>
        <a:prstGeom prst="rect">
          <a:avLst/>
        </a:prstGeom>
        <a:ln w="12700" cap="flat">
          <a:noFill/>
          <a:miter lim="400000"/>
        </a:ln>
        <a:effectLst/>
      </xdr:spPr>
    </xdr:pic>
    <xdr:clientData/>
  </xdr:twoCellAnchor>
  <xdr:twoCellAnchor>
    <xdr:from>
      <xdr:col>5</xdr:col>
      <xdr:colOff>630555</xdr:colOff>
      <xdr:row>20</xdr:row>
      <xdr:rowOff>193650</xdr:rowOff>
    </xdr:from>
    <xdr:to>
      <xdr:col>5</xdr:col>
      <xdr:colOff>2032634</xdr:colOff>
      <xdr:row>20</xdr:row>
      <xdr:rowOff>1309650</xdr:rowOff>
    </xdr:to>
    <xdr:pic>
      <xdr:nvPicPr>
        <xdr:cNvPr id="12" name="Obrázok 6" descr="Obrázok 6"/>
        <xdr:cNvPicPr>
          <a:picLocks noChangeAspect="1"/>
        </xdr:cNvPicPr>
      </xdr:nvPicPr>
      <xdr:blipFill>
        <a:blip xmlns:r="http://schemas.openxmlformats.org/officeDocument/2006/relationships" r:embed="rId5">
          <a:extLst/>
        </a:blip>
        <a:srcRect t="20327" b="21884"/>
        <a:stretch>
          <a:fillRect/>
        </a:stretch>
      </xdr:blipFill>
      <xdr:spPr>
        <a:xfrm>
          <a:off x="7126605" y="11766525"/>
          <a:ext cx="1402079" cy="1116000"/>
        </a:xfrm>
        <a:prstGeom prst="rect">
          <a:avLst/>
        </a:prstGeom>
        <a:ln w="12700" cap="flat">
          <a:noFill/>
          <a:miter lim="400000"/>
        </a:ln>
        <a:effectLst/>
      </xdr:spPr>
    </xdr:pic>
    <xdr:clientData/>
  </xdr:twoCellAnchor>
  <xdr:twoCellAnchor>
    <xdr:from>
      <xdr:col>5</xdr:col>
      <xdr:colOff>32657</xdr:colOff>
      <xdr:row>17</xdr:row>
      <xdr:rowOff>250371</xdr:rowOff>
    </xdr:from>
    <xdr:to>
      <xdr:col>5</xdr:col>
      <xdr:colOff>1020295</xdr:colOff>
      <xdr:row>17</xdr:row>
      <xdr:rowOff>1768408</xdr:rowOff>
    </xdr:to>
    <xdr:pic>
      <xdr:nvPicPr>
        <xdr:cNvPr id="13" name="Obrázok 10" descr="Obrázok 10"/>
        <xdr:cNvPicPr>
          <a:picLocks noChangeAspect="1"/>
        </xdr:cNvPicPr>
      </xdr:nvPicPr>
      <xdr:blipFill>
        <a:blip xmlns:r="http://schemas.openxmlformats.org/officeDocument/2006/relationships" r:embed="rId6">
          <a:extLst/>
        </a:blip>
        <a:stretch>
          <a:fillRect/>
        </a:stretch>
      </xdr:blipFill>
      <xdr:spPr>
        <a:xfrm>
          <a:off x="7462157" y="4831896"/>
          <a:ext cx="987639" cy="1518037"/>
        </a:xfrm>
        <a:prstGeom prst="rect">
          <a:avLst/>
        </a:prstGeom>
        <a:ln w="12700" cap="flat">
          <a:noFill/>
          <a:miter lim="400000"/>
        </a:ln>
        <a:effectLst/>
      </xdr:spPr>
    </xdr:pic>
    <xdr:clientData/>
  </xdr:twoCellAnchor>
  <xdr:twoCellAnchor>
    <xdr:from>
      <xdr:col>5</xdr:col>
      <xdr:colOff>1066800</xdr:colOff>
      <xdr:row>17</xdr:row>
      <xdr:rowOff>141513</xdr:rowOff>
    </xdr:from>
    <xdr:to>
      <xdr:col>5</xdr:col>
      <xdr:colOff>2798215</xdr:colOff>
      <xdr:row>17</xdr:row>
      <xdr:rowOff>1690031</xdr:rowOff>
    </xdr:to>
    <xdr:pic>
      <xdr:nvPicPr>
        <xdr:cNvPr id="14" name="Obrázok 12" descr="Obrázok 12"/>
        <xdr:cNvPicPr>
          <a:picLocks noChangeAspect="1"/>
        </xdr:cNvPicPr>
      </xdr:nvPicPr>
      <xdr:blipFill>
        <a:blip xmlns:r="http://schemas.openxmlformats.org/officeDocument/2006/relationships" r:embed="rId7">
          <a:extLst/>
        </a:blip>
        <a:stretch>
          <a:fillRect/>
        </a:stretch>
      </xdr:blipFill>
      <xdr:spPr>
        <a:xfrm>
          <a:off x="8496300" y="4723038"/>
          <a:ext cx="1731416" cy="1548519"/>
        </a:xfrm>
        <a:prstGeom prst="rect">
          <a:avLst/>
        </a:prstGeom>
        <a:ln w="12700" cap="flat">
          <a:noFill/>
          <a:miter lim="400000"/>
        </a:ln>
        <a:effectLst/>
      </xdr:spPr>
    </xdr:pic>
    <xdr:clientData/>
  </xdr:twoCellAnchor>
  <xdr:twoCellAnchor>
    <xdr:from>
      <xdr:col>5</xdr:col>
      <xdr:colOff>239486</xdr:colOff>
      <xdr:row>17</xdr:row>
      <xdr:rowOff>1611085</xdr:rowOff>
    </xdr:from>
    <xdr:to>
      <xdr:col>5</xdr:col>
      <xdr:colOff>2476912</xdr:colOff>
      <xdr:row>17</xdr:row>
      <xdr:rowOff>3866801</xdr:rowOff>
    </xdr:to>
    <xdr:pic>
      <xdr:nvPicPr>
        <xdr:cNvPr id="15" name="Obrázok 13" descr="Obrázok 13"/>
        <xdr:cNvPicPr>
          <a:picLocks noChangeAspect="1"/>
        </xdr:cNvPicPr>
      </xdr:nvPicPr>
      <xdr:blipFill>
        <a:blip xmlns:r="http://schemas.openxmlformats.org/officeDocument/2006/relationships" r:embed="rId8">
          <a:extLst/>
        </a:blip>
        <a:stretch>
          <a:fillRect/>
        </a:stretch>
      </xdr:blipFill>
      <xdr:spPr>
        <a:xfrm>
          <a:off x="7668986" y="6192609"/>
          <a:ext cx="2237427" cy="2255718"/>
        </a:xfrm>
        <a:prstGeom prst="rect">
          <a:avLst/>
        </a:prstGeom>
        <a:ln w="12700" cap="flat">
          <a:noFill/>
          <a:miter lim="400000"/>
        </a:ln>
        <a:effectLst/>
      </xdr:spPr>
    </xdr:pic>
    <xdr:clientData/>
  </xdr:twoCellAnchor>
</xdr:wsDr>
</file>

<file path=xl/theme/theme1.xml><?xml version="1.0" encoding="utf-8"?>
<a:theme xmlns:a="http://schemas.openxmlformats.org/drawingml/2006/main" name="Motív balíka Office">
  <a:themeElements>
    <a:clrScheme name="Motív balíka Offic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Motív balíka Office">
      <a:majorFont>
        <a:latin typeface="Helvetica Neue"/>
        <a:ea typeface="Helvetica Neue"/>
        <a:cs typeface="Helvetica Neue"/>
      </a:majorFont>
      <a:minorFont>
        <a:latin typeface="Helvetica Neue"/>
        <a:ea typeface="Helvetica Neue"/>
        <a:cs typeface="Helvetica Neue"/>
      </a:minorFont>
    </a:fontScheme>
    <a:fmtScheme name="Motív balíka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6"/>
  <sheetViews>
    <sheetView showGridLines="0" tabSelected="1" view="pageBreakPreview" zoomScaleNormal="100" zoomScaleSheetLayoutView="100" workbookViewId="0">
      <selection activeCell="C5" sqref="C5:F5"/>
    </sheetView>
  </sheetViews>
  <sheetFormatPr defaultColWidth="8.85546875" defaultRowHeight="15" customHeight="1"/>
  <cols>
    <col min="1" max="1" width="10" style="1" customWidth="1"/>
    <col min="2" max="2" width="15.85546875" style="1" customWidth="1"/>
    <col min="3" max="3" width="42.28515625" style="1" customWidth="1"/>
    <col min="4" max="4" width="16" style="1" customWidth="1"/>
    <col min="5" max="5" width="13.28515625" style="1" customWidth="1"/>
    <col min="6" max="6" width="42.7109375" style="1" customWidth="1"/>
    <col min="7" max="7" width="10.42578125" style="1" customWidth="1"/>
    <col min="8" max="8" width="15" style="1" customWidth="1"/>
    <col min="9" max="9" width="10.42578125" style="1" customWidth="1"/>
    <col min="10" max="10" width="10.42578125" style="24" customWidth="1"/>
    <col min="11" max="11" width="14.140625" style="58" customWidth="1"/>
    <col min="12" max="12" width="14.42578125" style="59" customWidth="1"/>
    <col min="13" max="13" width="15.5703125" style="59" customWidth="1"/>
    <col min="14" max="256" width="8.85546875" style="1" customWidth="1"/>
  </cols>
  <sheetData>
    <row r="1" spans="1:256" s="10" customFormat="1" ht="15.75">
      <c r="A1" s="7" t="s">
        <v>50</v>
      </c>
      <c r="B1" s="8" t="s">
        <v>51</v>
      </c>
      <c r="C1" s="8"/>
      <c r="D1" s="8"/>
      <c r="E1" s="8"/>
      <c r="F1" s="8"/>
      <c r="G1" s="9"/>
      <c r="H1" s="9"/>
      <c r="I1" s="9"/>
      <c r="J1" s="23"/>
      <c r="K1" s="52"/>
      <c r="L1" s="53"/>
      <c r="M1" s="53"/>
    </row>
    <row r="2" spans="1:256" s="10" customFormat="1">
      <c r="B2" s="9"/>
      <c r="C2" s="9"/>
      <c r="D2" s="9"/>
      <c r="E2" s="9"/>
      <c r="F2" s="9"/>
      <c r="G2" s="9"/>
      <c r="H2" s="9"/>
      <c r="I2" s="9"/>
      <c r="J2" s="23"/>
      <c r="K2" s="52"/>
      <c r="L2" s="53"/>
      <c r="M2" s="53"/>
    </row>
    <row r="3" spans="1:256" s="10" customFormat="1">
      <c r="A3" s="11" t="s">
        <v>28</v>
      </c>
      <c r="C3" s="11" t="s">
        <v>29</v>
      </c>
      <c r="D3" s="11"/>
      <c r="E3" s="11"/>
      <c r="F3" s="12"/>
      <c r="G3" s="12"/>
      <c r="H3" s="12"/>
      <c r="I3" s="12"/>
      <c r="K3" s="52"/>
      <c r="L3" s="53"/>
      <c r="M3" s="53"/>
    </row>
    <row r="4" spans="1:256" s="10" customFormat="1">
      <c r="B4" s="11"/>
      <c r="C4" s="11"/>
      <c r="D4" s="11"/>
      <c r="E4" s="11"/>
      <c r="F4" s="13"/>
      <c r="G4" s="13"/>
      <c r="H4" s="13"/>
      <c r="I4" s="12"/>
      <c r="K4" s="52"/>
      <c r="L4" s="53"/>
      <c r="M4" s="53"/>
    </row>
    <row r="5" spans="1:256" s="10" customFormat="1">
      <c r="A5" s="11" t="s">
        <v>30</v>
      </c>
      <c r="C5" s="79" t="s">
        <v>48</v>
      </c>
      <c r="D5" s="80"/>
      <c r="E5" s="80"/>
      <c r="F5" s="80"/>
      <c r="G5" s="14"/>
      <c r="H5" s="14"/>
      <c r="I5" s="14"/>
      <c r="J5" s="15"/>
      <c r="K5" s="52"/>
      <c r="L5" s="53"/>
      <c r="M5" s="53"/>
    </row>
    <row r="6" spans="1:256" s="10" customFormat="1">
      <c r="B6" s="16"/>
      <c r="C6" s="17"/>
      <c r="D6" s="17"/>
      <c r="E6" s="17"/>
      <c r="F6" s="17"/>
      <c r="G6" s="18"/>
      <c r="H6" s="18"/>
      <c r="I6" s="12"/>
      <c r="K6" s="52"/>
      <c r="L6" s="53"/>
      <c r="M6" s="53"/>
    </row>
    <row r="7" spans="1:256" s="10" customFormat="1">
      <c r="B7" s="13"/>
      <c r="C7" s="13"/>
      <c r="D7" s="13"/>
      <c r="E7" s="13"/>
      <c r="F7" s="13"/>
      <c r="G7" s="13"/>
      <c r="H7" s="13"/>
      <c r="I7" s="12"/>
      <c r="K7" s="52"/>
      <c r="L7" s="53"/>
      <c r="M7" s="53"/>
    </row>
    <row r="8" spans="1:256" s="28" customFormat="1" ht="24.95" customHeight="1">
      <c r="A8" s="88" t="s">
        <v>31</v>
      </c>
      <c r="B8" s="89"/>
      <c r="C8" s="90"/>
      <c r="D8" s="91"/>
      <c r="E8" s="91"/>
      <c r="F8" s="91"/>
      <c r="G8" s="27"/>
      <c r="H8" s="27"/>
      <c r="I8" s="27"/>
      <c r="K8" s="54"/>
      <c r="L8" s="55"/>
      <c r="M8" s="55"/>
    </row>
    <row r="9" spans="1:256" s="28" customFormat="1" ht="24.95" customHeight="1">
      <c r="A9" s="88" t="s">
        <v>32</v>
      </c>
      <c r="B9" s="89"/>
      <c r="C9" s="90"/>
      <c r="D9" s="91"/>
      <c r="E9" s="91"/>
      <c r="F9" s="91"/>
      <c r="G9" s="27"/>
      <c r="H9" s="27"/>
      <c r="I9" s="27"/>
      <c r="K9" s="54"/>
      <c r="L9" s="55"/>
      <c r="M9" s="55"/>
    </row>
    <row r="10" spans="1:256" s="28" customFormat="1" ht="24.95" customHeight="1">
      <c r="A10" s="88" t="s">
        <v>33</v>
      </c>
      <c r="B10" s="89"/>
      <c r="C10" s="90"/>
      <c r="D10" s="91"/>
      <c r="E10" s="91"/>
      <c r="F10" s="91"/>
      <c r="G10" s="27"/>
      <c r="H10" s="27"/>
      <c r="I10" s="27"/>
      <c r="K10" s="54"/>
      <c r="L10" s="55"/>
      <c r="M10" s="55"/>
    </row>
    <row r="11" spans="1:256" s="28" customFormat="1" ht="24.95" customHeight="1">
      <c r="A11" s="88" t="s">
        <v>34</v>
      </c>
      <c r="B11" s="89"/>
      <c r="C11" s="90"/>
      <c r="D11" s="91"/>
      <c r="E11" s="91"/>
      <c r="F11" s="91"/>
      <c r="G11" s="27"/>
      <c r="H11" s="27"/>
      <c r="I11" s="27"/>
      <c r="K11" s="54"/>
      <c r="L11" s="55"/>
      <c r="M11" s="55"/>
    </row>
    <row r="12" spans="1:256" s="28" customFormat="1" ht="24.95" customHeight="1">
      <c r="A12" s="88" t="s">
        <v>35</v>
      </c>
      <c r="B12" s="89"/>
      <c r="C12" s="90"/>
      <c r="D12" s="91"/>
      <c r="E12" s="91"/>
      <c r="F12" s="91"/>
      <c r="G12" s="27"/>
      <c r="H12" s="27"/>
      <c r="I12" s="27"/>
      <c r="K12" s="54"/>
      <c r="L12" s="55"/>
      <c r="M12" s="55"/>
    </row>
    <row r="13" spans="1:256" s="28" customFormat="1" ht="24.95" customHeight="1">
      <c r="A13" s="88" t="s">
        <v>36</v>
      </c>
      <c r="B13" s="89"/>
      <c r="C13" s="90"/>
      <c r="D13" s="91"/>
      <c r="E13" s="91"/>
      <c r="F13" s="91"/>
      <c r="G13" s="27"/>
      <c r="H13" s="27"/>
      <c r="I13" s="27"/>
      <c r="K13" s="54"/>
      <c r="L13" s="55"/>
      <c r="M13" s="55"/>
    </row>
    <row r="14" spans="1:256" s="10" customFormat="1" ht="15.75" thickBot="1">
      <c r="A14" s="19"/>
      <c r="B14" s="20"/>
      <c r="C14" s="21"/>
      <c r="D14" s="21"/>
      <c r="E14" s="21"/>
      <c r="F14" s="21"/>
      <c r="G14" s="21"/>
      <c r="H14" s="21"/>
      <c r="I14" s="22"/>
      <c r="J14" s="23"/>
      <c r="K14" s="52"/>
      <c r="L14" s="53"/>
      <c r="M14" s="53"/>
    </row>
    <row r="15" spans="1:256" ht="24.6" customHeight="1">
      <c r="A15" s="85" t="s">
        <v>48</v>
      </c>
      <c r="B15" s="86"/>
      <c r="C15" s="86"/>
      <c r="D15" s="86"/>
      <c r="E15" s="86"/>
      <c r="F15" s="86"/>
      <c r="G15" s="86"/>
      <c r="H15" s="86"/>
      <c r="I15" s="86"/>
      <c r="J15" s="86"/>
      <c r="K15" s="86"/>
      <c r="L15" s="86"/>
      <c r="M15" s="87"/>
      <c r="IU15"/>
      <c r="IV15"/>
    </row>
    <row r="16" spans="1:256" s="33" customFormat="1" ht="62.25" customHeight="1">
      <c r="A16" s="29" t="s">
        <v>0</v>
      </c>
      <c r="B16" s="30" t="s">
        <v>1</v>
      </c>
      <c r="C16" s="30" t="s">
        <v>2</v>
      </c>
      <c r="D16" s="29" t="s">
        <v>3</v>
      </c>
      <c r="E16" s="30" t="s">
        <v>4</v>
      </c>
      <c r="F16" s="30" t="s">
        <v>5</v>
      </c>
      <c r="G16" s="29" t="s">
        <v>37</v>
      </c>
      <c r="H16" s="29" t="s">
        <v>38</v>
      </c>
      <c r="I16" s="29" t="s">
        <v>44</v>
      </c>
      <c r="J16" s="31" t="s">
        <v>6</v>
      </c>
      <c r="K16" s="29" t="s">
        <v>45</v>
      </c>
      <c r="L16" s="51" t="s">
        <v>46</v>
      </c>
      <c r="M16" s="51" t="s">
        <v>47</v>
      </c>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row>
    <row r="17" spans="1:254" ht="153" customHeight="1">
      <c r="A17" s="2">
        <v>1</v>
      </c>
      <c r="B17" s="3" t="s">
        <v>7</v>
      </c>
      <c r="C17" s="3" t="s">
        <v>8</v>
      </c>
      <c r="D17" s="69" t="s">
        <v>9</v>
      </c>
      <c r="E17" s="69" t="s">
        <v>10</v>
      </c>
      <c r="F17" s="4"/>
      <c r="G17" s="60">
        <v>2</v>
      </c>
      <c r="H17" s="61">
        <v>0</v>
      </c>
      <c r="I17" s="61">
        <v>0</v>
      </c>
      <c r="J17" s="62">
        <f t="shared" ref="J17:J22" si="0">G17+H17+I17</f>
        <v>2</v>
      </c>
      <c r="K17" s="63"/>
      <c r="L17" s="64">
        <f t="shared" ref="L17:L22" si="1">J17*K17</f>
        <v>0</v>
      </c>
      <c r="M17" s="64">
        <f t="shared" ref="M17:M22" si="2">L17*1.2</f>
        <v>0</v>
      </c>
    </row>
    <row r="18" spans="1:254" ht="155.25" customHeight="1">
      <c r="A18" s="2">
        <v>2</v>
      </c>
      <c r="B18" s="3" t="s">
        <v>7</v>
      </c>
      <c r="C18" s="3" t="s">
        <v>11</v>
      </c>
      <c r="D18" s="69" t="s">
        <v>12</v>
      </c>
      <c r="E18" s="69" t="s">
        <v>10</v>
      </c>
      <c r="F18" s="4"/>
      <c r="G18" s="60">
        <v>5</v>
      </c>
      <c r="H18" s="60">
        <v>5</v>
      </c>
      <c r="I18" s="61">
        <v>0</v>
      </c>
      <c r="J18" s="62">
        <f t="shared" si="0"/>
        <v>10</v>
      </c>
      <c r="K18" s="63"/>
      <c r="L18" s="64">
        <f t="shared" si="1"/>
        <v>0</v>
      </c>
      <c r="M18" s="64">
        <f t="shared" si="2"/>
        <v>0</v>
      </c>
    </row>
    <row r="19" spans="1:254" ht="80.25" customHeight="1">
      <c r="A19" s="2">
        <v>3</v>
      </c>
      <c r="B19" s="3" t="s">
        <v>13</v>
      </c>
      <c r="C19" s="3" t="s">
        <v>14</v>
      </c>
      <c r="D19" s="69" t="s">
        <v>15</v>
      </c>
      <c r="E19" s="69" t="s">
        <v>16</v>
      </c>
      <c r="F19" s="4"/>
      <c r="G19" s="60">
        <v>2</v>
      </c>
      <c r="H19" s="61">
        <v>0</v>
      </c>
      <c r="I19" s="61">
        <v>0</v>
      </c>
      <c r="J19" s="62">
        <f t="shared" si="0"/>
        <v>2</v>
      </c>
      <c r="K19" s="63"/>
      <c r="L19" s="64">
        <f t="shared" si="1"/>
        <v>0</v>
      </c>
      <c r="M19" s="64">
        <f t="shared" si="2"/>
        <v>0</v>
      </c>
    </row>
    <row r="20" spans="1:254" ht="138" customHeight="1">
      <c r="A20" s="2">
        <v>4</v>
      </c>
      <c r="B20" s="5" t="s">
        <v>17</v>
      </c>
      <c r="C20" s="6" t="s">
        <v>25</v>
      </c>
      <c r="D20" s="69" t="s">
        <v>18</v>
      </c>
      <c r="E20" s="69" t="s">
        <v>19</v>
      </c>
      <c r="F20" s="4"/>
      <c r="G20" s="60">
        <v>12</v>
      </c>
      <c r="H20" s="61">
        <v>0</v>
      </c>
      <c r="I20" s="60">
        <v>5</v>
      </c>
      <c r="J20" s="62">
        <f t="shared" si="0"/>
        <v>17</v>
      </c>
      <c r="K20" s="63"/>
      <c r="L20" s="64">
        <f t="shared" si="1"/>
        <v>0</v>
      </c>
      <c r="M20" s="64">
        <f t="shared" si="2"/>
        <v>0</v>
      </c>
    </row>
    <row r="21" spans="1:254" ht="77.25" customHeight="1">
      <c r="A21" s="2">
        <v>5</v>
      </c>
      <c r="B21" s="3" t="s">
        <v>20</v>
      </c>
      <c r="C21" s="3" t="s">
        <v>26</v>
      </c>
      <c r="D21" s="69" t="s">
        <v>27</v>
      </c>
      <c r="E21" s="69" t="s">
        <v>19</v>
      </c>
      <c r="F21" s="4"/>
      <c r="G21" s="60">
        <v>10</v>
      </c>
      <c r="H21" s="61">
        <v>0</v>
      </c>
      <c r="I21" s="61">
        <v>0</v>
      </c>
      <c r="J21" s="62">
        <f t="shared" si="0"/>
        <v>10</v>
      </c>
      <c r="K21" s="63"/>
      <c r="L21" s="64">
        <f t="shared" si="1"/>
        <v>0</v>
      </c>
      <c r="M21" s="64">
        <f t="shared" si="2"/>
        <v>0</v>
      </c>
    </row>
    <row r="22" spans="1:254" ht="81" customHeight="1">
      <c r="A22" s="2">
        <v>6</v>
      </c>
      <c r="B22" s="3" t="s">
        <v>22</v>
      </c>
      <c r="C22" s="3" t="s">
        <v>23</v>
      </c>
      <c r="D22" s="69" t="s">
        <v>21</v>
      </c>
      <c r="E22" s="69" t="s">
        <v>24</v>
      </c>
      <c r="F22" s="4"/>
      <c r="G22" s="60">
        <v>4</v>
      </c>
      <c r="H22" s="61">
        <v>0</v>
      </c>
      <c r="I22" s="61">
        <v>0</v>
      </c>
      <c r="J22" s="62">
        <f t="shared" si="0"/>
        <v>4</v>
      </c>
      <c r="K22" s="63"/>
      <c r="L22" s="64">
        <f t="shared" si="1"/>
        <v>0</v>
      </c>
      <c r="M22" s="64">
        <f t="shared" si="2"/>
        <v>0</v>
      </c>
    </row>
    <row r="23" spans="1:254" ht="30.75" customHeight="1">
      <c r="A23" s="76" t="s">
        <v>49</v>
      </c>
      <c r="B23" s="77"/>
      <c r="C23" s="77"/>
      <c r="D23" s="77"/>
      <c r="E23" s="77"/>
      <c r="F23" s="78"/>
      <c r="G23" s="65"/>
      <c r="H23" s="65"/>
      <c r="I23" s="65"/>
      <c r="J23" s="66">
        <f>SUM(J17:J22)</f>
        <v>45</v>
      </c>
      <c r="K23" s="67"/>
      <c r="L23" s="68">
        <f>SUM(L17:L22)</f>
        <v>0</v>
      </c>
      <c r="M23" s="68">
        <f>SUM(M17:M22)</f>
        <v>0</v>
      </c>
    </row>
    <row r="25" spans="1:254" s="33" customFormat="1" ht="31.5" customHeight="1">
      <c r="A25" s="81" t="s">
        <v>43</v>
      </c>
      <c r="B25" s="82"/>
      <c r="C25" s="82"/>
      <c r="D25" s="82"/>
      <c r="E25" s="82"/>
      <c r="F25" s="82"/>
      <c r="G25" s="82"/>
      <c r="H25" s="82"/>
      <c r="I25" s="82"/>
      <c r="J25" s="82"/>
      <c r="K25" s="82"/>
      <c r="L25" s="82"/>
      <c r="M25" s="8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c r="FS25" s="32"/>
      <c r="FT25" s="32"/>
      <c r="FU25" s="32"/>
      <c r="FV25" s="32"/>
      <c r="FW25" s="32"/>
      <c r="FX25" s="32"/>
      <c r="FY25" s="32"/>
      <c r="FZ25" s="32"/>
      <c r="GA25" s="32"/>
      <c r="GB25" s="32"/>
      <c r="GC25" s="32"/>
      <c r="GD25" s="32"/>
      <c r="GE25" s="32"/>
      <c r="GF25" s="32"/>
      <c r="GG25" s="32"/>
      <c r="GH25" s="32"/>
      <c r="GI25" s="32"/>
      <c r="GJ25" s="32"/>
      <c r="GK25" s="32"/>
      <c r="GL25" s="32"/>
      <c r="GM25" s="32"/>
      <c r="GN25" s="32"/>
      <c r="GO25" s="32"/>
      <c r="GP25" s="32"/>
      <c r="GQ25" s="32"/>
      <c r="GR25" s="32"/>
      <c r="GS25" s="32"/>
      <c r="GT25" s="32"/>
      <c r="GU25" s="32"/>
      <c r="GV25" s="32"/>
      <c r="GW25" s="32"/>
      <c r="GX25" s="32"/>
      <c r="GY25" s="32"/>
      <c r="GZ25" s="32"/>
      <c r="HA25" s="32"/>
      <c r="HB25" s="32"/>
      <c r="HC25" s="32"/>
      <c r="HD25" s="32"/>
      <c r="HE25" s="32"/>
      <c r="HF25" s="32"/>
      <c r="HG25" s="32"/>
      <c r="HH25" s="32"/>
      <c r="HI25" s="32"/>
      <c r="HJ25" s="32"/>
      <c r="HK25" s="32"/>
      <c r="HL25" s="32"/>
      <c r="HM25" s="32"/>
      <c r="HN25" s="32"/>
      <c r="HO25" s="32"/>
      <c r="HP25" s="32"/>
      <c r="HQ25" s="32"/>
      <c r="HR25" s="32"/>
      <c r="HS25" s="32"/>
      <c r="HT25" s="32"/>
      <c r="HU25" s="32"/>
      <c r="HV25" s="32"/>
      <c r="HW25" s="32"/>
      <c r="HX25" s="32"/>
      <c r="HY25" s="32"/>
      <c r="HZ25" s="32"/>
      <c r="IA25" s="32"/>
      <c r="IB25" s="32"/>
      <c r="IC25" s="32"/>
      <c r="ID25" s="32"/>
      <c r="IE25" s="32"/>
      <c r="IF25" s="32"/>
      <c r="IG25" s="32"/>
      <c r="IH25" s="32"/>
      <c r="II25" s="32"/>
      <c r="IJ25" s="32"/>
      <c r="IK25" s="32"/>
      <c r="IL25" s="32"/>
      <c r="IM25" s="32"/>
      <c r="IN25" s="32"/>
      <c r="IO25" s="32"/>
      <c r="IP25" s="32"/>
      <c r="IQ25" s="32"/>
      <c r="IR25" s="32"/>
      <c r="IS25" s="32"/>
      <c r="IT25" s="32"/>
    </row>
    <row r="26" spans="1:254" s="33" customFormat="1" ht="15" customHeight="1">
      <c r="A26" s="34"/>
      <c r="B26" s="34"/>
      <c r="C26" s="34"/>
      <c r="D26" s="34"/>
      <c r="E26" s="34"/>
      <c r="F26" s="34"/>
      <c r="G26" s="34"/>
      <c r="H26" s="34"/>
      <c r="I26" s="35"/>
      <c r="J26" s="34"/>
      <c r="K26" s="35"/>
      <c r="L26" s="56"/>
      <c r="M26" s="57"/>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c r="FC26" s="32"/>
      <c r="FD26" s="32"/>
      <c r="FE26" s="32"/>
      <c r="FF26" s="32"/>
      <c r="FG26" s="32"/>
      <c r="FH26" s="32"/>
      <c r="FI26" s="32"/>
      <c r="FJ26" s="32"/>
      <c r="FK26" s="32"/>
      <c r="FL26" s="32"/>
      <c r="FM26" s="32"/>
      <c r="FN26" s="32"/>
      <c r="FO26" s="32"/>
      <c r="FP26" s="32"/>
      <c r="FQ26" s="32"/>
      <c r="FR26" s="32"/>
      <c r="FS26" s="32"/>
      <c r="FT26" s="32"/>
      <c r="FU26" s="32"/>
      <c r="FV26" s="32"/>
      <c r="FW26" s="32"/>
      <c r="FX26" s="32"/>
      <c r="FY26" s="32"/>
      <c r="FZ26" s="32"/>
      <c r="GA26" s="32"/>
      <c r="GB26" s="32"/>
      <c r="GC26" s="32"/>
      <c r="GD26" s="32"/>
      <c r="GE26" s="32"/>
      <c r="GF26" s="32"/>
      <c r="GG26" s="32"/>
      <c r="GH26" s="32"/>
      <c r="GI26" s="32"/>
      <c r="GJ26" s="32"/>
      <c r="GK26" s="32"/>
      <c r="GL26" s="32"/>
      <c r="GM26" s="32"/>
      <c r="GN26" s="32"/>
      <c r="GO26" s="32"/>
      <c r="GP26" s="32"/>
      <c r="GQ26" s="32"/>
      <c r="GR26" s="32"/>
      <c r="GS26" s="32"/>
      <c r="GT26" s="32"/>
      <c r="GU26" s="32"/>
      <c r="GV26" s="32"/>
      <c r="GW26" s="32"/>
      <c r="GX26" s="32"/>
      <c r="GY26" s="32"/>
      <c r="GZ26" s="32"/>
      <c r="HA26" s="32"/>
      <c r="HB26" s="32"/>
      <c r="HC26" s="32"/>
      <c r="HD26" s="32"/>
      <c r="HE26" s="32"/>
      <c r="HF26" s="32"/>
      <c r="HG26" s="32"/>
      <c r="HH26" s="32"/>
      <c r="HI26" s="32"/>
      <c r="HJ26" s="32"/>
      <c r="HK26" s="32"/>
      <c r="HL26" s="32"/>
      <c r="HM26" s="32"/>
      <c r="HN26" s="32"/>
      <c r="HO26" s="32"/>
      <c r="HP26" s="32"/>
      <c r="HQ26" s="32"/>
      <c r="HR26" s="32"/>
      <c r="HS26" s="32"/>
      <c r="HT26" s="32"/>
      <c r="HU26" s="32"/>
      <c r="HV26" s="32"/>
      <c r="HW26" s="32"/>
      <c r="HX26" s="32"/>
      <c r="HY26" s="32"/>
      <c r="HZ26" s="32"/>
      <c r="IA26" s="32"/>
      <c r="IB26" s="32"/>
      <c r="IC26" s="32"/>
      <c r="ID26" s="32"/>
      <c r="IE26" s="32"/>
      <c r="IF26" s="32"/>
      <c r="IG26" s="32"/>
      <c r="IH26" s="32"/>
      <c r="II26" s="32"/>
      <c r="IJ26" s="32"/>
      <c r="IK26" s="32"/>
      <c r="IL26" s="32"/>
      <c r="IM26" s="32"/>
      <c r="IN26" s="32"/>
      <c r="IO26" s="32"/>
      <c r="IP26" s="32"/>
      <c r="IQ26" s="32"/>
      <c r="IR26" s="32"/>
      <c r="IS26" s="32"/>
      <c r="IT26" s="32"/>
    </row>
    <row r="27" spans="1:254" s="33" customFormat="1" ht="15" customHeight="1">
      <c r="A27" s="34"/>
      <c r="B27" s="34"/>
      <c r="C27" s="34"/>
      <c r="D27" s="34"/>
      <c r="E27" s="34"/>
      <c r="F27" s="34"/>
      <c r="G27" s="34"/>
      <c r="H27" s="34"/>
      <c r="I27" s="35"/>
      <c r="J27" s="34"/>
      <c r="K27" s="35"/>
      <c r="L27" s="56"/>
      <c r="M27" s="57"/>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c r="FO27" s="32"/>
      <c r="FP27" s="32"/>
      <c r="FQ27" s="32"/>
      <c r="FR27" s="32"/>
      <c r="FS27" s="32"/>
      <c r="FT27" s="32"/>
      <c r="FU27" s="32"/>
      <c r="FV27" s="32"/>
      <c r="FW27" s="32"/>
      <c r="FX27" s="32"/>
      <c r="FY27" s="32"/>
      <c r="FZ27" s="32"/>
      <c r="GA27" s="32"/>
      <c r="GB27" s="32"/>
      <c r="GC27" s="32"/>
      <c r="GD27" s="32"/>
      <c r="GE27" s="32"/>
      <c r="GF27" s="32"/>
      <c r="GG27" s="32"/>
      <c r="GH27" s="32"/>
      <c r="GI27" s="32"/>
      <c r="GJ27" s="32"/>
      <c r="GK27" s="32"/>
      <c r="GL27" s="32"/>
      <c r="GM27" s="32"/>
      <c r="GN27" s="32"/>
      <c r="GO27" s="32"/>
      <c r="GP27" s="32"/>
      <c r="GQ27" s="32"/>
      <c r="GR27" s="32"/>
      <c r="GS27" s="32"/>
      <c r="GT27" s="32"/>
      <c r="GU27" s="32"/>
      <c r="GV27" s="32"/>
      <c r="GW27" s="32"/>
      <c r="GX27" s="32"/>
      <c r="GY27" s="32"/>
      <c r="GZ27" s="32"/>
      <c r="HA27" s="32"/>
      <c r="HB27" s="32"/>
      <c r="HC27" s="32"/>
      <c r="HD27" s="32"/>
      <c r="HE27" s="32"/>
      <c r="HF27" s="32"/>
      <c r="HG27" s="32"/>
      <c r="HH27" s="32"/>
      <c r="HI27" s="32"/>
      <c r="HJ27" s="32"/>
      <c r="HK27" s="32"/>
      <c r="HL27" s="32"/>
      <c r="HM27" s="32"/>
      <c r="HN27" s="32"/>
      <c r="HO27" s="32"/>
      <c r="HP27" s="32"/>
      <c r="HQ27" s="32"/>
      <c r="HR27" s="32"/>
      <c r="HS27" s="32"/>
      <c r="HT27" s="32"/>
      <c r="HU27" s="32"/>
      <c r="HV27" s="32"/>
      <c r="HW27" s="32"/>
      <c r="HX27" s="32"/>
      <c r="HY27" s="32"/>
      <c r="HZ27" s="32"/>
      <c r="IA27" s="32"/>
      <c r="IB27" s="32"/>
      <c r="IC27" s="32"/>
      <c r="ID27" s="32"/>
      <c r="IE27" s="32"/>
      <c r="IF27" s="32"/>
      <c r="IG27" s="32"/>
      <c r="IH27" s="32"/>
      <c r="II27" s="32"/>
      <c r="IJ27" s="32"/>
      <c r="IK27" s="32"/>
      <c r="IL27" s="32"/>
      <c r="IM27" s="32"/>
      <c r="IN27" s="32"/>
      <c r="IO27" s="32"/>
      <c r="IP27" s="32"/>
      <c r="IQ27" s="32"/>
      <c r="IR27" s="32"/>
      <c r="IS27" s="32"/>
      <c r="IT27" s="32"/>
    </row>
    <row r="28" spans="1:254" s="28" customFormat="1">
      <c r="A28" s="83" t="s">
        <v>39</v>
      </c>
      <c r="B28" s="84"/>
      <c r="C28" s="80"/>
      <c r="D28" s="36"/>
      <c r="E28" s="36"/>
      <c r="F28" s="36"/>
      <c r="G28" s="36"/>
      <c r="H28" s="37"/>
      <c r="I28" s="38"/>
      <c r="J28" s="39"/>
      <c r="K28" s="54"/>
      <c r="L28" s="55"/>
      <c r="M28" s="55"/>
    </row>
    <row r="29" spans="1:254" s="28" customFormat="1">
      <c r="B29" s="40"/>
      <c r="C29" s="40"/>
      <c r="D29" s="40"/>
      <c r="E29" s="40"/>
      <c r="F29" s="40"/>
      <c r="G29" s="40"/>
      <c r="H29" s="41"/>
      <c r="I29" s="42"/>
      <c r="J29" s="41"/>
      <c r="K29" s="54"/>
      <c r="L29" s="55"/>
      <c r="M29" s="55"/>
    </row>
    <row r="30" spans="1:254" s="28" customFormat="1">
      <c r="B30" s="40"/>
      <c r="C30" s="40"/>
      <c r="D30" s="40"/>
      <c r="E30" s="40"/>
      <c r="F30" s="40"/>
      <c r="G30" s="40"/>
      <c r="H30" s="41"/>
      <c r="I30" s="42"/>
      <c r="J30" s="41"/>
      <c r="K30" s="54"/>
      <c r="L30" s="55"/>
      <c r="M30" s="55"/>
    </row>
    <row r="31" spans="1:254" s="28" customFormat="1">
      <c r="B31" s="36"/>
      <c r="C31" s="36"/>
      <c r="D31" s="36"/>
      <c r="E31" s="36"/>
      <c r="F31" s="36"/>
      <c r="G31" s="43"/>
      <c r="H31" s="41"/>
      <c r="I31" s="42"/>
      <c r="J31" s="41"/>
      <c r="K31" s="54"/>
      <c r="L31" s="55"/>
      <c r="M31" s="55"/>
    </row>
    <row r="32" spans="1:254" s="28" customFormat="1">
      <c r="B32" s="44" t="s">
        <v>40</v>
      </c>
      <c r="C32" s="43"/>
      <c r="D32" s="43"/>
      <c r="E32" s="43"/>
      <c r="F32" s="43"/>
      <c r="G32" s="43"/>
      <c r="H32" s="37"/>
      <c r="I32" s="38"/>
      <c r="J32" s="39"/>
      <c r="K32" s="54"/>
      <c r="L32" s="55"/>
      <c r="M32" s="55"/>
    </row>
    <row r="33" spans="2:13" s="28" customFormat="1">
      <c r="B33" s="45"/>
      <c r="C33" s="43"/>
      <c r="D33" s="39"/>
      <c r="E33" s="46"/>
      <c r="F33" s="70" t="s">
        <v>41</v>
      </c>
      <c r="G33" s="71"/>
      <c r="H33" s="71"/>
      <c r="I33" s="71"/>
      <c r="J33" s="39"/>
      <c r="K33" s="54"/>
      <c r="L33" s="55"/>
      <c r="M33" s="55"/>
    </row>
    <row r="34" spans="2:13" s="28" customFormat="1">
      <c r="B34" s="45"/>
      <c r="C34" s="43"/>
      <c r="D34" s="39"/>
      <c r="E34" s="39"/>
      <c r="F34" s="72"/>
      <c r="G34" s="73"/>
      <c r="H34" s="47"/>
      <c r="I34" s="48"/>
      <c r="J34" s="39"/>
      <c r="K34" s="54"/>
      <c r="L34" s="55"/>
      <c r="M34" s="55"/>
    </row>
    <row r="35" spans="2:13" s="28" customFormat="1">
      <c r="B35" s="49"/>
      <c r="C35" s="43"/>
      <c r="D35" s="39"/>
      <c r="E35" s="39"/>
      <c r="F35" s="73"/>
      <c r="G35" s="73"/>
      <c r="H35" s="47"/>
      <c r="I35" s="48"/>
      <c r="J35" s="39"/>
      <c r="K35" s="54"/>
      <c r="L35" s="55"/>
      <c r="M35" s="55"/>
    </row>
    <row r="36" spans="2:13" s="28" customFormat="1" ht="33.75" customHeight="1">
      <c r="B36" s="49"/>
      <c r="C36" s="39"/>
      <c r="D36" s="39"/>
      <c r="E36" s="50"/>
      <c r="F36" s="74" t="s">
        <v>42</v>
      </c>
      <c r="G36" s="75"/>
      <c r="H36" s="25"/>
      <c r="I36" s="26"/>
      <c r="J36" s="39"/>
      <c r="K36" s="54"/>
      <c r="L36" s="55"/>
      <c r="M36" s="55"/>
    </row>
  </sheetData>
  <protectedRanges>
    <protectedRange sqref="B14:I14" name="Rozsah1_1"/>
    <protectedRange sqref="B13:I13" name="Rozsah1_1_1"/>
  </protectedRanges>
  <mergeCells count="20">
    <mergeCell ref="A12:B12"/>
    <mergeCell ref="C12:F12"/>
    <mergeCell ref="A13:B13"/>
    <mergeCell ref="C13:F13"/>
    <mergeCell ref="F33:I33"/>
    <mergeCell ref="F34:G35"/>
    <mergeCell ref="F36:G36"/>
    <mergeCell ref="A23:F23"/>
    <mergeCell ref="C5:F5"/>
    <mergeCell ref="A25:M25"/>
    <mergeCell ref="A28:C28"/>
    <mergeCell ref="A15:M15"/>
    <mergeCell ref="A8:B8"/>
    <mergeCell ref="C8:F8"/>
    <mergeCell ref="A9:B9"/>
    <mergeCell ref="C9:F9"/>
    <mergeCell ref="A10:B10"/>
    <mergeCell ref="C10:F10"/>
    <mergeCell ref="A11:B11"/>
    <mergeCell ref="C11:F11"/>
  </mergeCells>
  <dataValidations disablePrompts="1" count="2">
    <dataValidation type="list" allowBlank="1" showInputMessage="1" showErrorMessage="1" error="Vyberte áno alebo nie" promptTitle="Platca PHZ" prompt="Vyberte_x000a_áno alebo nie" sqref="C13 G13:H13">
      <formula1>$C$12:$D$12</formula1>
    </dataValidation>
    <dataValidation type="list" allowBlank="1" showInputMessage="1" showErrorMessage="1" error="Vyberte áno alebo nie" promptTitle="Platca PHZ" prompt="Vyberte_x000a_áno alebo nie" sqref="B14:H14">
      <formula1>$C$15:$D$15</formula1>
    </dataValidation>
  </dataValidations>
  <pageMargins left="0.70866141732283472" right="0.70866141732283472" top="0.74803149606299213" bottom="0.74803149606299213" header="0.31496062992125984" footer="0.31496062992125984"/>
  <pageSetup scale="50" fitToHeight="0" orientation="landscape" r:id="rId1"/>
  <headerFooter>
    <oddFooter>&amp;C&amp;"Helvetica Neue,Regular"&amp;12&amp;K000000&amp;P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Hárok1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Jancekova Marta.Gandzalova</dc:creator>
  <cp:lastModifiedBy>Budaiova Alena</cp:lastModifiedBy>
  <cp:lastPrinted>2022-01-12T14:04:02Z</cp:lastPrinted>
  <dcterms:created xsi:type="dcterms:W3CDTF">2021-12-16T07:41:35Z</dcterms:created>
  <dcterms:modified xsi:type="dcterms:W3CDTF">2022-04-13T09:58:15Z</dcterms:modified>
</cp:coreProperties>
</file>