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28800" windowHeight="12132"/>
  </bookViews>
  <sheets>
    <sheet name="Návod" sheetId="2" r:id="rId1"/>
    <sheet name="GES" sheetId="5" r:id="rId2"/>
    <sheet name="BUDOVY" sheetId="7" r:id="rId3"/>
    <sheet name="VS" sheetId="15" r:id="rId4"/>
    <sheet name="PRIEMYSEL" sheetId="16" r:id="rId5"/>
    <sheet name="SPOTREBICE" sheetId="17" r:id="rId6"/>
    <sheet name="DOPRAVA" sheetId="18" r:id="rId7"/>
    <sheet name="ENERGETIKA" sheetId="19" r:id="rId8"/>
    <sheet name="CIS" sheetId="6" state="hidden" r:id="rId9"/>
  </sheets>
  <definedNames>
    <definedName name="_xlnm.Print_Area" localSheetId="0">Návod!$A$1:$X$54</definedName>
  </definedNames>
  <calcPr calcId="152511"/>
</workbook>
</file>

<file path=xl/calcChain.xml><?xml version="1.0" encoding="utf-8"?>
<calcChain xmlns="http://schemas.openxmlformats.org/spreadsheetml/2006/main">
  <c r="K6" i="15" l="1"/>
  <c r="D12" i="5" s="1"/>
  <c r="K6" i="16"/>
  <c r="D13" i="5" s="1"/>
  <c r="K6" i="17"/>
  <c r="D14" i="5" s="1"/>
  <c r="K6" i="18"/>
  <c r="D15" i="5" s="1"/>
  <c r="K6" i="19"/>
  <c r="D16" i="5" s="1"/>
  <c r="K6" i="6"/>
  <c r="K6" i="7"/>
  <c r="H15" i="19"/>
  <c r="F15" i="19"/>
  <c r="H3" i="19"/>
  <c r="F24" i="5" s="1"/>
  <c r="G3" i="19"/>
  <c r="E24" i="5" s="1"/>
  <c r="F3" i="19"/>
  <c r="D24" i="5" s="1"/>
  <c r="E3" i="19"/>
  <c r="C24" i="5" s="1"/>
  <c r="E2" i="19"/>
  <c r="H15" i="18"/>
  <c r="F15" i="18"/>
  <c r="F3" i="18"/>
  <c r="D23" i="5" s="1"/>
  <c r="H3" i="18"/>
  <c r="F23" i="5" s="1"/>
  <c r="G3" i="18"/>
  <c r="E23" i="5" s="1"/>
  <c r="E3" i="18"/>
  <c r="C23" i="5" s="1"/>
  <c r="E2" i="18"/>
  <c r="H15" i="17"/>
  <c r="F15" i="17"/>
  <c r="H3" i="17"/>
  <c r="F22" i="5" s="1"/>
  <c r="G3" i="17"/>
  <c r="E22" i="5" s="1"/>
  <c r="F3" i="17"/>
  <c r="D22" i="5" s="1"/>
  <c r="E3" i="17"/>
  <c r="C22" i="5" s="1"/>
  <c r="E2" i="17"/>
  <c r="H15" i="16"/>
  <c r="F15" i="16"/>
  <c r="F3" i="16"/>
  <c r="D21" i="5" s="1"/>
  <c r="H3" i="16"/>
  <c r="F21" i="5" s="1"/>
  <c r="G3" i="16"/>
  <c r="E21" i="5" s="1"/>
  <c r="E3" i="16"/>
  <c r="C21" i="5" s="1"/>
  <c r="E2" i="16"/>
  <c r="H15" i="15"/>
  <c r="F15" i="15"/>
  <c r="F3" i="15"/>
  <c r="D20" i="5" s="1"/>
  <c r="H3" i="15"/>
  <c r="F20" i="5" s="1"/>
  <c r="G3" i="15"/>
  <c r="E20" i="5" s="1"/>
  <c r="E3" i="15"/>
  <c r="C20" i="5" s="1"/>
  <c r="E2" i="15"/>
  <c r="G3" i="7" l="1"/>
  <c r="E19" i="5" s="1"/>
  <c r="D11" i="5"/>
  <c r="F15" i="7"/>
  <c r="H3" i="7"/>
  <c r="F19" i="5" s="1"/>
  <c r="E2" i="7"/>
  <c r="F3" i="7" l="1"/>
  <c r="D19" i="5" s="1"/>
  <c r="H15" i="7" l="1"/>
  <c r="E3" i="7"/>
  <c r="C19" i="5" s="1"/>
</calcChain>
</file>

<file path=xl/sharedStrings.xml><?xml version="1.0" encoding="utf-8"?>
<sst xmlns="http://schemas.openxmlformats.org/spreadsheetml/2006/main" count="317" uniqueCount="140">
  <si>
    <t>Súhrnné množstvo úspor energie z poskytnutých GES</t>
  </si>
  <si>
    <t>https://www.slov-lex.sk/static/pdf/2014/321/ZZ_2014_321_20141201.pdf</t>
  </si>
  <si>
    <t>Držiteľ osvedčenia podľa §19 ods 3)</t>
  </si>
  <si>
    <t>Energetický audítor podľa §19 ods 1)</t>
  </si>
  <si>
    <t>Držiteľ oprávnenia so sídlom na území iného členského štátu EÚ podľa §19 ods 7)</t>
  </si>
  <si>
    <t xml:space="preserve">Poskytovateľ GES: </t>
  </si>
  <si>
    <t>Meno a priezvisko:</t>
  </si>
  <si>
    <t>Dátum:</t>
  </si>
  <si>
    <t>Ulica, číslo:</t>
  </si>
  <si>
    <t>PSČ:</t>
  </si>
  <si>
    <t>Obec:</t>
  </si>
  <si>
    <t>http://www.siea.sk/monitorovaci-system/</t>
  </si>
  <si>
    <t>Za správnosť údajov zodpovedá poskytovateľ údajov!</t>
  </si>
  <si>
    <t xml:space="preserve">Platný od: </t>
  </si>
  <si>
    <t>http://www.mhsr.sk</t>
  </si>
  <si>
    <t>http://www.mhsr.sk/poskytovanie-energetickej-sluzby/145697s</t>
  </si>
  <si>
    <t>e-mail:</t>
  </si>
  <si>
    <t>Fyzická osoba</t>
  </si>
  <si>
    <t>Právnická osoba</t>
  </si>
  <si>
    <t>Poznámka (použite v prípade potreby):</t>
  </si>
  <si>
    <t>Súbor údajov pre monitorovací systém</t>
  </si>
  <si>
    <t>Garantované energetické služby (GES)</t>
  </si>
  <si>
    <t>Rok výkazu:</t>
  </si>
  <si>
    <t>Telefón:</t>
  </si>
  <si>
    <t>životnosť 15 rokov</t>
  </si>
  <si>
    <t>životnosť 5 rokov</t>
  </si>
  <si>
    <t>Iné technické opatrenia:</t>
  </si>
  <si>
    <t>Iné organizačné opatrenia:</t>
  </si>
  <si>
    <t>https://www.slov-lex.sk/static/pdf/2015/327/ZZ_2015_327_20160101.pdf</t>
  </si>
  <si>
    <t>IČO:</t>
  </si>
  <si>
    <t>es@siea.gov.sk</t>
  </si>
  <si>
    <t>práve v roku výkazu. Nerealizované opatrenia sa nevykazujú, t.j. nejde o plánované opatrenia do budúcnosti.</t>
  </si>
  <si>
    <t>Meno:</t>
  </si>
  <si>
    <t xml:space="preserve"> </t>
  </si>
  <si>
    <t>podľa §19 ods. 13) zákona č. 321/2014 Z.z. o energetickej efektívnosti</t>
  </si>
  <si>
    <t xml:space="preserve">POZN: môže nastať stav, že zmluva o GES nadobudla právoplatnosť pred rokom výkazu, ale fyzická realizácia opatrení nastala </t>
  </si>
  <si>
    <t>Životnosť opatrení na zlepšenie energetickej efektívnosti určuje Príloha č. 4 Vyhlášky MH SR č. 327/2015 Z. z.</t>
  </si>
  <si>
    <t xml:space="preserve">Zoznam poskytovateľov garantovanej energetickej služby a zoznam držiteľov osvedčenia </t>
  </si>
  <si>
    <t>zverejňuje a aktualizuje na svojom webovom sídle Ministerstvo hospodárstva SR:</t>
  </si>
  <si>
    <t>V inom prípade údaje nebudú spracované a budú vrátené na opravu.</t>
  </si>
  <si>
    <t>a zápočítané do plnenia cieľov Slovenskej republiky.</t>
  </si>
  <si>
    <t xml:space="preserve">V prípade, že konkrétne opatrenie nie je uvedené v prílohe, má sa za to, že ide o: </t>
  </si>
  <si>
    <t>Verejný sektor</t>
  </si>
  <si>
    <t>kWh/rok</t>
  </si>
  <si>
    <t>Garantované energetické služby v sektore budov:</t>
  </si>
  <si>
    <t>Vykazuje sa projektovaná (plánovaná) úspora</t>
  </si>
  <si>
    <t>Sektor budovy</t>
  </si>
  <si>
    <t>MWh/rok</t>
  </si>
  <si>
    <t>* ) v prípade potreby vložte nové riadky</t>
  </si>
  <si>
    <r>
      <t>P.č.</t>
    </r>
    <r>
      <rPr>
        <vertAlign val="superscript"/>
        <sz val="10"/>
        <color theme="1"/>
        <rFont val="Calibri"/>
        <family val="2"/>
        <charset val="238"/>
        <scheme val="minor"/>
      </rPr>
      <t>*</t>
    </r>
  </si>
  <si>
    <t>MWh</t>
  </si>
  <si>
    <r>
      <rPr>
        <b/>
        <sz val="12"/>
        <color theme="1"/>
        <rFont val="Calibri"/>
        <family val="2"/>
        <charset val="238"/>
        <scheme val="minor"/>
      </rPr>
      <t>Identifikačné údaje poskytovateľa GES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(meno, názov alebo obchodné meno a sídlo)</t>
    </r>
  </si>
  <si>
    <t>2) Finančné prostriedky na poskytnutie GES (investičné náklady) podľa §17 ods. 4) písm. c (EUR s DPH)</t>
  </si>
  <si>
    <t>Rok realiziácie</t>
  </si>
  <si>
    <t>Skutočné úspory energie z pokračujúcich GES v MWh</t>
  </si>
  <si>
    <t>neposkytnuté - ochrana údajov o zákazníkovi</t>
  </si>
  <si>
    <t>Úspora
plánovaná (MWh)</t>
  </si>
  <si>
    <t>Minimálna životnosť 
zo súboru opatrení</t>
  </si>
  <si>
    <t>Spotreba pred poskytnutím GES
(MWh)</t>
  </si>
  <si>
    <t>EUR (s DPH)</t>
  </si>
  <si>
    <t>Súčet úspor v sektore priemysel:</t>
  </si>
  <si>
    <t>Súčet úspor v sektore budov:</t>
  </si>
  <si>
    <t>Súčet úspor v sektore doprava:</t>
  </si>
  <si>
    <t>Súčet úspor v sektore energetika:</t>
  </si>
  <si>
    <r>
      <rPr>
        <sz val="11"/>
        <color theme="1"/>
        <rFont val="Calibri"/>
        <family val="2"/>
        <charset val="238"/>
        <scheme val="minor"/>
      </rPr>
      <t>Sektor:</t>
    </r>
    <r>
      <rPr>
        <sz val="10"/>
        <color theme="1"/>
        <rFont val="Calibri"/>
        <family val="2"/>
        <charset val="238"/>
        <scheme val="minor"/>
      </rPr>
      <t xml:space="preserve">
POZN: viď list "Návod"
(realizované opatrenia počas roku výkazu)</t>
    </r>
  </si>
  <si>
    <t>Výkaz zostavil</t>
  </si>
  <si>
    <r>
      <t xml:space="preserve">Garantované energetické služby (§17 a §18)
</t>
    </r>
    <r>
      <rPr>
        <sz val="12"/>
        <color theme="1"/>
        <rFont val="Calibri"/>
        <family val="2"/>
        <charset val="238"/>
        <scheme val="minor"/>
      </rPr>
      <t>(názov alebo obchodné meno a sídlo)</t>
    </r>
  </si>
  <si>
    <t>Súčet úspor v sektore spotrebiče:</t>
  </si>
  <si>
    <t>Nové GES - opatrenia realizované počas roku výkazu</t>
  </si>
  <si>
    <t>Vykazuje sa skutočne dosiahnutá (fakturačná alebo meraná) úspora počas roku výkazu ak nebola GES už riadne ukončená</t>
  </si>
  <si>
    <t>Vypĺňajú sa len biele polia výkazu. Úspory vyplňte v príslušnom hárku podľa sektora!</t>
  </si>
  <si>
    <r>
      <t xml:space="preserve">Súhrnné množstvo plánovaných finančných úspor za energie
</t>
    </r>
    <r>
      <rPr>
        <sz val="10"/>
        <color theme="1"/>
        <rFont val="Calibri"/>
        <family val="2"/>
        <charset val="238"/>
        <scheme val="minor"/>
      </rPr>
      <t>Súčet plánovaných jednoročných finančných úspor  pre opatrenia zrealizované v roku výkazu:
(odhadovaná hodnota usporeného paliva resp. nenakúpenej energie v jej predpokladanej cene)</t>
    </r>
  </si>
  <si>
    <t>Budovy:</t>
  </si>
  <si>
    <t>Verejný sektor:</t>
  </si>
  <si>
    <t>Priemysel:</t>
  </si>
  <si>
    <t>Spotrebiče:</t>
  </si>
  <si>
    <t>Doprava:</t>
  </si>
  <si>
    <t>Energetika:</t>
  </si>
  <si>
    <r>
      <t xml:space="preserve">Počet poskytovaných GES 2017: </t>
    </r>
    <r>
      <rPr>
        <sz val="10"/>
        <color theme="1"/>
        <rFont val="Calibri"/>
        <family val="2"/>
        <charset val="238"/>
        <scheme val="minor"/>
      </rPr>
      <t>(realizovaných nových opatrení, nerozhoduje dátum zmluvy o GES)</t>
    </r>
  </si>
  <si>
    <t>Súčet úspor vo verejnom sektore:</t>
  </si>
  <si>
    <r>
      <rPr>
        <sz val="11"/>
        <color theme="1"/>
        <rFont val="Calibri"/>
        <family val="2"/>
        <charset val="238"/>
        <scheme val="minor"/>
      </rPr>
      <t>Miesto realizácie:</t>
    </r>
    <r>
      <rPr>
        <sz val="10"/>
        <color theme="1"/>
        <rFont val="Calibri"/>
        <family val="2"/>
        <charset val="238"/>
        <scheme val="minor"/>
      </rPr>
      <t xml:space="preserve">
(obec)</t>
    </r>
  </si>
  <si>
    <r>
      <rPr>
        <sz val="11"/>
        <color theme="1"/>
        <rFont val="Calibri"/>
        <family val="2"/>
        <charset val="238"/>
        <scheme val="minor"/>
      </rPr>
      <t>Adresa budovy:</t>
    </r>
    <r>
      <rPr>
        <sz val="10"/>
        <color theme="1"/>
        <rFont val="Calibri"/>
        <family val="2"/>
        <scheme val="minor"/>
      </rPr>
      <t xml:space="preserve">
(ulica, číslo)</t>
    </r>
  </si>
  <si>
    <r>
      <rPr>
        <sz val="11"/>
        <color theme="1"/>
        <rFont val="Calibri"/>
        <family val="2"/>
        <charset val="238"/>
        <scheme val="minor"/>
      </rPr>
      <t>Úspora
zistená</t>
    </r>
    <r>
      <rPr>
        <sz val="10"/>
        <color theme="1"/>
        <rFont val="Calibri"/>
        <family val="2"/>
        <charset val="238"/>
        <scheme val="minor"/>
      </rPr>
      <t xml:space="preserve"> (MWh)</t>
    </r>
  </si>
  <si>
    <r>
      <rPr>
        <sz val="11"/>
        <color theme="1"/>
        <rFont val="Calibri"/>
        <family val="2"/>
        <charset val="238"/>
        <scheme val="minor"/>
      </rPr>
      <t>Finančné prostriedky</t>
    </r>
    <r>
      <rPr>
        <sz val="10"/>
        <color theme="1"/>
        <rFont val="Calibri"/>
        <family val="2"/>
        <charset val="238"/>
        <scheme val="minor"/>
      </rPr>
      <t xml:space="preserve"> (investičné náklady)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</si>
  <si>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rPr>
        <sz val="11"/>
        <color theme="1"/>
        <rFont val="Calibri"/>
        <family val="2"/>
        <charset val="238"/>
        <scheme val="minor"/>
      </rPr>
      <t>Spotreba pred opatrením</t>
    </r>
    <r>
      <rPr>
        <sz val="10"/>
        <color theme="1"/>
        <rFont val="Calibri"/>
        <family val="2"/>
        <charset val="238"/>
        <scheme val="minor"/>
      </rPr>
      <t xml:space="preserve">
(MWh)</t>
    </r>
  </si>
  <si>
    <r>
      <rPr>
        <sz val="11"/>
        <color theme="1"/>
        <rFont val="Calibri"/>
        <family val="2"/>
        <charset val="238"/>
        <scheme val="minor"/>
      </rPr>
      <t>Životnosť opatrení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1)
</t>
    </r>
    <r>
      <rPr>
        <sz val="10"/>
        <color theme="1"/>
        <rFont val="Calibri"/>
        <family val="2"/>
        <charset val="238"/>
        <scheme val="minor"/>
      </rPr>
      <t>(rok)</t>
    </r>
  </si>
  <si>
    <r>
      <rPr>
        <sz val="11"/>
        <color theme="1"/>
        <rFont val="Calibri"/>
        <family val="2"/>
        <charset val="238"/>
        <scheme val="minor"/>
      </rPr>
      <t>Úspora
plánovaná</t>
    </r>
    <r>
      <rPr>
        <sz val="10"/>
        <color theme="1"/>
        <rFont val="Calibri"/>
        <family val="2"/>
        <charset val="238"/>
        <scheme val="minor"/>
      </rPr>
      <t xml:space="preserve"> (MWh)</t>
    </r>
  </si>
  <si>
    <t>Pokračujúce GES - opatrenia realizované pred rokom výkazu (druhý a ďalší rok)</t>
  </si>
  <si>
    <t>1) Životnosť opatrení stanovuje Vyhláška MH SR č. 327/2015 Z.z. Príloha č.4 (link viď návod)</t>
  </si>
  <si>
    <t>Verzia: 3.1</t>
  </si>
  <si>
    <t>Tento formulár slúži na elektronické poskytovanie údajov do monitorovacieho systému EE</t>
  </si>
  <si>
    <t xml:space="preserve">Vyhláška: </t>
  </si>
  <si>
    <r>
      <rPr>
        <b/>
        <sz val="11"/>
        <color rgb="FFFF0000"/>
        <rFont val="Calibri"/>
        <family val="2"/>
        <charset val="238"/>
      </rPr>
      <t>V tabuľke nevkladajte stĺpce, nezlučujte bunky.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 prípade potreby využite pole (A37) Poznámka.</t>
    </r>
  </si>
  <si>
    <t>Vami poskytnuté údaje sú relevantné a budú využité pre spracovanie ročnej správy plnenia plánu energetickej efektívnosti</t>
  </si>
  <si>
    <t xml:space="preserve">Počet poskytovaných GES </t>
  </si>
  <si>
    <t>Životnosť opatrení:</t>
  </si>
  <si>
    <t>V prípade, že poskytujete aj Podporné energetické služby (PES), je potrebné tieto vykázať na osobitnom formulári pre PES!</t>
  </si>
  <si>
    <t>Pridávať riadky v zozname projektov je možné, riadok vložte pred posledný riadok v tabuľke.</t>
  </si>
  <si>
    <t xml:space="preserve">Nerozhoduje presný dátum relizácie opatrenia v roku výkazu. </t>
  </si>
  <si>
    <t>POZN: Hodnota je nezávislá na skutočne dosiahnutej úspore v danom roku.</t>
  </si>
  <si>
    <t>Úspora plánovaná (MWh):</t>
  </si>
  <si>
    <t>V prvom roku sa uvádza plánovaná ročná úspora, nezávisle na mesiaci realizácie GES (jednoročná úspora)</t>
  </si>
  <si>
    <t xml:space="preserve">V celom výkaze sa jedná o GES, ktoré boli realizované v roku výkazu (predošlý kalendárny rok). </t>
  </si>
  <si>
    <t xml:space="preserve">Podstatný je dátum skutočnej realizácie opatrení vyplývajúcich z GES, t.j. dodávka technológie a jej uvedenie do prevádzky.  </t>
  </si>
  <si>
    <t>a súčty úspor:</t>
  </si>
  <si>
    <t>v roku výkazu</t>
  </si>
  <si>
    <t xml:space="preserve">Súhrnná strana formulára (sivé polia) je automaticky vyplnená na základe poskytnutých údajov v jednotlivých záložkách po sektoroch (biele polia). </t>
  </si>
  <si>
    <t>Hodnota úspor:</t>
  </si>
  <si>
    <t>Názov projektu:</t>
  </si>
  <si>
    <t xml:space="preserve">Názov projektu a Adresa: </t>
  </si>
  <si>
    <t xml:space="preserve">V prípade nutnosti zachovať obchodné tajomstvo v zmysle platnej legislatívy sa uvádza: </t>
  </si>
  <si>
    <t xml:space="preserve">POZN: </t>
  </si>
  <si>
    <t>Údaje za poskytnuté GES sú po spracovaní vyhodnocované kumulatívne po sektoroch za všetky projekty a všetkých poskytovateľov GES spolu.</t>
  </si>
  <si>
    <t xml:space="preserve">Prevádzkovateľ MSEE neposkytuje údaje o projektoch iným tretím osobám (okrem ich spracovania v spolupráci s odborom energetickej efektívnosti MH SR) </t>
  </si>
  <si>
    <t>Údaje o projektoch slúžia výhradne len pre potreby verifikovania a vylúčenia možných duplicít pri zápočte plnenia cieľov energetickej efektívnosti SR.</t>
  </si>
  <si>
    <t>Sektor priemysel</t>
  </si>
  <si>
    <t>Sektor spotrebiče</t>
  </si>
  <si>
    <t>Sektor doprava</t>
  </si>
  <si>
    <t>Sektor energetika</t>
  </si>
  <si>
    <t>Predstavuje finančné vyčíslenie usporenej enregie (garantovaná, plánovaná úspora) v EUR s DPH.</t>
  </si>
  <si>
    <t>Zahrnuté je zníženie ceny za poskytované služby a zníženie prevádzkových nákladov a nákladov na energiu, podľa § 17 ods. 4) písmeno d) zákona.</t>
  </si>
  <si>
    <t>Finančné úspory v sektore budov:</t>
  </si>
  <si>
    <t>Finančné úspory vo verejnom sektore:</t>
  </si>
  <si>
    <t>Finančné úspory v sektore priemysel:</t>
  </si>
  <si>
    <t>Finančné úspory v sektore spotrebiče:</t>
  </si>
  <si>
    <t>Finančné úspory v sektore doprava:</t>
  </si>
  <si>
    <t>Finančné úspory v sektore energetika:</t>
  </si>
  <si>
    <r>
      <t>Finančné prostriedky (</t>
    </r>
    <r>
      <rPr>
        <sz val="10"/>
        <color theme="1"/>
        <rFont val="Calibri"/>
        <family val="2"/>
        <charset val="238"/>
        <scheme val="minor"/>
      </rPr>
      <t>investičné náklady)</t>
    </r>
    <r>
      <rPr>
        <vertAlign val="superscript"/>
        <sz val="10"/>
        <color theme="1"/>
        <rFont val="Calibri"/>
        <family val="2"/>
        <charset val="238"/>
        <scheme val="minor"/>
      </rPr>
      <t/>
    </r>
  </si>
  <si>
    <t xml:space="preserve">pred posledným riadkom tabuľky, </t>
  </si>
  <si>
    <t>aby bolo zachované správne sčítavanie</t>
  </si>
  <si>
    <t>Nejde o výpočet alikvótnej časti za necelú časť roka po realizácii opatrenia. Hodnota predstavuje úsporu energie za obdobie 12 mesiacov (po realizácii opatrenia).</t>
  </si>
  <si>
    <t>Úspora plánovaná alebo úspora zistená je  rozdiel vo fakturovanom (meranom alebo inak kvantifikovanom) množstve energie na vstupe do sektora (rozdiel v konečnej energetickej spotrebe dodávanej na päte objektu).</t>
  </si>
  <si>
    <t>Spotreba pred poskytnutím GES je chápaná ako fakturované (alebo inak kvantifikované) množstvo energie na vstupe do sektora (konečná energetická spotreba na päte objektu).</t>
  </si>
  <si>
    <t>Z tohto dôvodu zavedenie obnoviteľného zdroja spravidla znižuje dodávané (fakturované) množstvo energie do objektu (napr. tepelné čerpadlo, FV, SOLAR).</t>
  </si>
  <si>
    <t xml:space="preserve">Zmena palivovej základne na biomasu spravidla neznižuje množstvo dodávanej energie do sektora, ak nepôjde o rozdiel v účinnosti jej premeny! </t>
  </si>
  <si>
    <t xml:space="preserve">Formulár zasielajte na e-mailovú adresu: </t>
  </si>
  <si>
    <t>POZN: Vyhláška MH SR č. 99/2015 upravuje podrobnosti pri poskytovaní ES a GES, nie súbor údajov pre Monitorovací systém energetickej efektívnosti (MSEE).</t>
  </si>
  <si>
    <t>Ďalšie informácie nájdete na webovom sídle SIEA - prevádzkovateľa MSEE</t>
  </si>
  <si>
    <t>Plánované množstvo úspor energie z novoposkytnutých GES v MWh</t>
  </si>
  <si>
    <t>Dĺžka trvania zmluvného vzťahu (rok)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</si>
</sst>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</font>
    <font>
      <sz val="1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u/>
      <sz val="9"/>
      <color theme="3"/>
      <name val="Calibri"/>
      <family val="2"/>
      <scheme val="minor"/>
    </font>
    <font>
      <u/>
      <sz val="9"/>
      <color theme="3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1"/>
      <color theme="3"/>
      <name val="Calibri"/>
      <family val="2"/>
      <charset val="238"/>
      <scheme val="minor"/>
    </font>
    <font>
      <u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0" fillId="0" borderId="0" xfId="0" applyFont="1"/>
    <xf numFmtId="0" fontId="12" fillId="0" borderId="0" xfId="0" applyFont="1"/>
    <xf numFmtId="49" fontId="12" fillId="2" borderId="1" xfId="0" applyNumberFormat="1" applyFont="1" applyFill="1" applyBorder="1" applyAlignment="1">
      <alignment horizontal="left" vertical="top" wrapText="1"/>
    </xf>
    <xf numFmtId="0" fontId="12" fillId="2" borderId="21" xfId="0" applyFont="1" applyFill="1" applyBorder="1"/>
    <xf numFmtId="0" fontId="12" fillId="2" borderId="20" xfId="0" applyFont="1" applyFill="1" applyBorder="1"/>
    <xf numFmtId="0" fontId="17" fillId="2" borderId="19" xfId="0" applyFont="1" applyFill="1" applyBorder="1"/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Continuous" vertical="center"/>
    </xf>
    <xf numFmtId="3" fontId="21" fillId="0" borderId="0" xfId="0" applyNumberFormat="1" applyFont="1"/>
    <xf numFmtId="0" fontId="11" fillId="0" borderId="0" xfId="0" applyFont="1" applyAlignment="1">
      <alignment horizontal="left"/>
    </xf>
    <xf numFmtId="49" fontId="9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justify" vertical="center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/>
    <xf numFmtId="164" fontId="14" fillId="0" borderId="0" xfId="0" applyNumberFormat="1" applyFont="1" applyFill="1" applyBorder="1"/>
    <xf numFmtId="0" fontId="9" fillId="0" borderId="0" xfId="0" applyFont="1" applyFill="1" applyBorder="1"/>
    <xf numFmtId="164" fontId="11" fillId="0" borderId="0" xfId="0" applyNumberFormat="1" applyFont="1" applyBorder="1"/>
    <xf numFmtId="1" fontId="17" fillId="0" borderId="0" xfId="0" applyNumberFormat="1" applyFont="1" applyBorder="1"/>
    <xf numFmtId="0" fontId="0" fillId="0" borderId="0" xfId="0" applyFill="1" applyBorder="1"/>
    <xf numFmtId="49" fontId="12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9" fontId="4" fillId="2" borderId="25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/>
    </xf>
    <xf numFmtId="1" fontId="20" fillId="2" borderId="34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justify" vertical="center" wrapText="1"/>
    </xf>
    <xf numFmtId="164" fontId="17" fillId="2" borderId="18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1" fontId="17" fillId="2" borderId="20" xfId="0" applyNumberFormat="1" applyFont="1" applyFill="1" applyBorder="1"/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/>
    <xf numFmtId="0" fontId="11" fillId="0" borderId="0" xfId="0" applyFont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0" fontId="26" fillId="0" borderId="0" xfId="0" applyFont="1" applyFill="1"/>
    <xf numFmtId="49" fontId="4" fillId="2" borderId="28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3" fontId="20" fillId="2" borderId="25" xfId="0" applyNumberFormat="1" applyFont="1" applyFill="1" applyBorder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right" vertical="center" wrapText="1"/>
    </xf>
    <xf numFmtId="164" fontId="27" fillId="0" borderId="0" xfId="0" applyNumberFormat="1" applyFont="1"/>
    <xf numFmtId="1" fontId="27" fillId="0" borderId="0" xfId="0" applyNumberFormat="1" applyFont="1"/>
    <xf numFmtId="3" fontId="27" fillId="0" borderId="0" xfId="0" applyNumberFormat="1" applyFont="1"/>
    <xf numFmtId="164" fontId="21" fillId="0" borderId="0" xfId="0" applyNumberFormat="1" applyFont="1" applyBorder="1"/>
    <xf numFmtId="0" fontId="11" fillId="2" borderId="2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49" fontId="4" fillId="2" borderId="25" xfId="0" applyNumberFormat="1" applyFont="1" applyFill="1" applyBorder="1" applyAlignment="1">
      <alignment horizontal="left" vertical="top" wrapText="1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31" fillId="0" borderId="0" xfId="4" applyFont="1" applyFill="1"/>
    <xf numFmtId="14" fontId="29" fillId="0" borderId="0" xfId="0" applyNumberFormat="1" applyFont="1" applyFill="1"/>
    <xf numFmtId="0" fontId="32" fillId="0" borderId="0" xfId="4" applyFont="1" applyFill="1"/>
    <xf numFmtId="0" fontId="33" fillId="0" borderId="0" xfId="4" applyFont="1" applyFill="1" applyBorder="1" applyAlignment="1">
      <alignment vertical="center"/>
    </xf>
    <xf numFmtId="0" fontId="34" fillId="0" borderId="0" xfId="0" applyFont="1" applyFill="1"/>
    <xf numFmtId="0" fontId="35" fillId="0" borderId="0" xfId="4" applyFont="1" applyFill="1"/>
    <xf numFmtId="0" fontId="35" fillId="0" borderId="0" xfId="4" applyFont="1" applyFill="1" applyAlignment="1">
      <alignment vertical="center"/>
    </xf>
    <xf numFmtId="0" fontId="36" fillId="0" borderId="0" xfId="4" applyFont="1" applyFill="1"/>
    <xf numFmtId="49" fontId="3" fillId="2" borderId="25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right" vertical="center"/>
      <protection locked="0"/>
    </xf>
    <xf numFmtId="3" fontId="13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1" xfId="0" applyNumberFormat="1" applyFont="1" applyFill="1" applyBorder="1" applyAlignment="1" applyProtection="1">
      <alignment horizontal="left" vertical="center"/>
      <protection locked="0"/>
    </xf>
    <xf numFmtId="3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Border="1" applyAlignment="1" applyProtection="1">
      <alignment horizontal="center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3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49" fontId="5" fillId="2" borderId="38" xfId="0" applyNumberFormat="1" applyFont="1" applyFill="1" applyBorder="1" applyAlignment="1">
      <alignment horizontal="left"/>
    </xf>
    <xf numFmtId="49" fontId="5" fillId="0" borderId="31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3" xfId="0" applyNumberFormat="1" applyFont="1" applyBorder="1" applyAlignment="1" applyProtection="1">
      <alignment horizontal="center"/>
      <protection locked="0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17" fillId="2" borderId="39" xfId="0" applyNumberFormat="1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49" fontId="17" fillId="2" borderId="38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5" fillId="2" borderId="24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7" fillId="2" borderId="22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vertical="center" wrapText="1"/>
      <protection locked="0"/>
    </xf>
    <xf numFmtId="49" fontId="5" fillId="2" borderId="16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49" fontId="17" fillId="2" borderId="23" xfId="0" applyNumberFormat="1" applyFont="1" applyFill="1" applyBorder="1" applyAlignment="1">
      <alignment horizontal="center" vertical="center" wrapText="1"/>
    </xf>
    <xf numFmtId="1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5">
    <cellStyle name="Čiarka 2" xfId="2"/>
    <cellStyle name="Hypertextové prepojenie" xfId="4" builtinId="8"/>
    <cellStyle name="Normálna 2" xfId="3"/>
    <cellStyle name="Normálne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sr.s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s@siea.gov.sk" TargetMode="External"/><Relationship Id="rId1" Type="http://schemas.openxmlformats.org/officeDocument/2006/relationships/hyperlink" Target="http://www.siea.sk/monitorovaci-system/" TargetMode="External"/><Relationship Id="rId6" Type="http://schemas.openxmlformats.org/officeDocument/2006/relationships/hyperlink" Target="https://www.slov-lex.sk/static/pdf/2015/327/ZZ_2015_327_20160101.pdf" TargetMode="External"/><Relationship Id="rId5" Type="http://schemas.openxmlformats.org/officeDocument/2006/relationships/hyperlink" Target="http://www.mhsr.sk/poskytovanie-energetickej-sluzby/145697s" TargetMode="External"/><Relationship Id="rId4" Type="http://schemas.openxmlformats.org/officeDocument/2006/relationships/hyperlink" Target="https://www.slov-lex.sk/static/pdf/2014/321/ZZ_2014_321_201412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Y70"/>
  <sheetViews>
    <sheetView tabSelected="1" zoomScaleNormal="100" workbookViewId="0"/>
  </sheetViews>
  <sheetFormatPr defaultRowHeight="14.4" x14ac:dyDescent="0.3"/>
  <cols>
    <col min="1" max="1" width="1.88671875" style="50" customWidth="1"/>
    <col min="2" max="2" width="8.88671875" style="50"/>
    <col min="3" max="3" width="3.44140625" style="50" customWidth="1"/>
    <col min="4" max="4" width="12" style="50" customWidth="1"/>
    <col min="5" max="5" width="2.33203125" style="50" customWidth="1"/>
    <col min="6" max="11" width="8.88671875" style="50"/>
    <col min="12" max="12" width="5.109375" style="50" customWidth="1"/>
    <col min="13" max="13" width="12" style="50" customWidth="1"/>
    <col min="14" max="14" width="10.109375" style="50" bestFit="1" customWidth="1"/>
    <col min="15" max="15" width="8.88671875" style="50"/>
    <col min="16" max="16" width="4.109375" style="50" customWidth="1"/>
    <col min="17" max="17" width="8.88671875" style="50"/>
    <col min="18" max="18" width="3.6640625" style="50" customWidth="1"/>
    <col min="19" max="19" width="5.33203125" style="50" customWidth="1"/>
    <col min="20" max="20" width="2.6640625" style="50" customWidth="1"/>
    <col min="21" max="267" width="8.88671875" style="50"/>
    <col min="268" max="268" width="9.109375" style="50" bestFit="1" customWidth="1"/>
    <col min="269" max="523" width="8.88671875" style="50"/>
    <col min="524" max="524" width="9.109375" style="50" bestFit="1" customWidth="1"/>
    <col min="525" max="779" width="8.88671875" style="50"/>
    <col min="780" max="780" width="9.109375" style="50" bestFit="1" customWidth="1"/>
    <col min="781" max="1035" width="8.88671875" style="50"/>
    <col min="1036" max="1036" width="9.109375" style="50" bestFit="1" customWidth="1"/>
    <col min="1037" max="1291" width="8.88671875" style="50"/>
    <col min="1292" max="1292" width="9.109375" style="50" bestFit="1" customWidth="1"/>
    <col min="1293" max="1547" width="8.88671875" style="50"/>
    <col min="1548" max="1548" width="9.109375" style="50" bestFit="1" customWidth="1"/>
    <col min="1549" max="1803" width="8.88671875" style="50"/>
    <col min="1804" max="1804" width="9.109375" style="50" bestFit="1" customWidth="1"/>
    <col min="1805" max="2059" width="8.88671875" style="50"/>
    <col min="2060" max="2060" width="9.109375" style="50" bestFit="1" customWidth="1"/>
    <col min="2061" max="2315" width="8.88671875" style="50"/>
    <col min="2316" max="2316" width="9.109375" style="50" bestFit="1" customWidth="1"/>
    <col min="2317" max="2571" width="8.88671875" style="50"/>
    <col min="2572" max="2572" width="9.109375" style="50" bestFit="1" customWidth="1"/>
    <col min="2573" max="2827" width="8.88671875" style="50"/>
    <col min="2828" max="2828" width="9.109375" style="50" bestFit="1" customWidth="1"/>
    <col min="2829" max="3083" width="8.88671875" style="50"/>
    <col min="3084" max="3084" width="9.109375" style="50" bestFit="1" customWidth="1"/>
    <col min="3085" max="3339" width="8.88671875" style="50"/>
    <col min="3340" max="3340" width="9.109375" style="50" bestFit="1" customWidth="1"/>
    <col min="3341" max="3595" width="8.88671875" style="50"/>
    <col min="3596" max="3596" width="9.109375" style="50" bestFit="1" customWidth="1"/>
    <col min="3597" max="3851" width="8.88671875" style="50"/>
    <col min="3852" max="3852" width="9.109375" style="50" bestFit="1" customWidth="1"/>
    <col min="3853" max="4107" width="8.88671875" style="50"/>
    <col min="4108" max="4108" width="9.109375" style="50" bestFit="1" customWidth="1"/>
    <col min="4109" max="4363" width="8.88671875" style="50"/>
    <col min="4364" max="4364" width="9.109375" style="50" bestFit="1" customWidth="1"/>
    <col min="4365" max="4619" width="8.88671875" style="50"/>
    <col min="4620" max="4620" width="9.109375" style="50" bestFit="1" customWidth="1"/>
    <col min="4621" max="4875" width="8.88671875" style="50"/>
    <col min="4876" max="4876" width="9.109375" style="50" bestFit="1" customWidth="1"/>
    <col min="4877" max="5131" width="8.88671875" style="50"/>
    <col min="5132" max="5132" width="9.109375" style="50" bestFit="1" customWidth="1"/>
    <col min="5133" max="5387" width="8.88671875" style="50"/>
    <col min="5388" max="5388" width="9.109375" style="50" bestFit="1" customWidth="1"/>
    <col min="5389" max="5643" width="8.88671875" style="50"/>
    <col min="5644" max="5644" width="9.109375" style="50" bestFit="1" customWidth="1"/>
    <col min="5645" max="5899" width="8.88671875" style="50"/>
    <col min="5900" max="5900" width="9.109375" style="50" bestFit="1" customWidth="1"/>
    <col min="5901" max="6155" width="8.88671875" style="50"/>
    <col min="6156" max="6156" width="9.109375" style="50" bestFit="1" customWidth="1"/>
    <col min="6157" max="6411" width="8.88671875" style="50"/>
    <col min="6412" max="6412" width="9.109375" style="50" bestFit="1" customWidth="1"/>
    <col min="6413" max="6667" width="8.88671875" style="50"/>
    <col min="6668" max="6668" width="9.109375" style="50" bestFit="1" customWidth="1"/>
    <col min="6669" max="6923" width="8.88671875" style="50"/>
    <col min="6924" max="6924" width="9.109375" style="50" bestFit="1" customWidth="1"/>
    <col min="6925" max="7179" width="8.88671875" style="50"/>
    <col min="7180" max="7180" width="9.109375" style="50" bestFit="1" customWidth="1"/>
    <col min="7181" max="7435" width="8.88671875" style="50"/>
    <col min="7436" max="7436" width="9.109375" style="50" bestFit="1" customWidth="1"/>
    <col min="7437" max="7691" width="8.88671875" style="50"/>
    <col min="7692" max="7692" width="9.109375" style="50" bestFit="1" customWidth="1"/>
    <col min="7693" max="7947" width="8.88671875" style="50"/>
    <col min="7948" max="7948" width="9.109375" style="50" bestFit="1" customWidth="1"/>
    <col min="7949" max="8203" width="8.88671875" style="50"/>
    <col min="8204" max="8204" width="9.109375" style="50" bestFit="1" customWidth="1"/>
    <col min="8205" max="8459" width="8.88671875" style="50"/>
    <col min="8460" max="8460" width="9.109375" style="50" bestFit="1" customWidth="1"/>
    <col min="8461" max="8715" width="8.88671875" style="50"/>
    <col min="8716" max="8716" width="9.109375" style="50" bestFit="1" customWidth="1"/>
    <col min="8717" max="8971" width="8.88671875" style="50"/>
    <col min="8972" max="8972" width="9.109375" style="50" bestFit="1" customWidth="1"/>
    <col min="8973" max="9227" width="8.88671875" style="50"/>
    <col min="9228" max="9228" width="9.109375" style="50" bestFit="1" customWidth="1"/>
    <col min="9229" max="9483" width="8.88671875" style="50"/>
    <col min="9484" max="9484" width="9.109375" style="50" bestFit="1" customWidth="1"/>
    <col min="9485" max="9739" width="8.88671875" style="50"/>
    <col min="9740" max="9740" width="9.109375" style="50" bestFit="1" customWidth="1"/>
    <col min="9741" max="9995" width="8.88671875" style="50"/>
    <col min="9996" max="9996" width="9.109375" style="50" bestFit="1" customWidth="1"/>
    <col min="9997" max="10251" width="8.88671875" style="50"/>
    <col min="10252" max="10252" width="9.109375" style="50" bestFit="1" customWidth="1"/>
    <col min="10253" max="10507" width="8.88671875" style="50"/>
    <col min="10508" max="10508" width="9.109375" style="50" bestFit="1" customWidth="1"/>
    <col min="10509" max="10763" width="8.88671875" style="50"/>
    <col min="10764" max="10764" width="9.109375" style="50" bestFit="1" customWidth="1"/>
    <col min="10765" max="11019" width="8.88671875" style="50"/>
    <col min="11020" max="11020" width="9.109375" style="50" bestFit="1" customWidth="1"/>
    <col min="11021" max="11275" width="8.88671875" style="50"/>
    <col min="11276" max="11276" width="9.109375" style="50" bestFit="1" customWidth="1"/>
    <col min="11277" max="11531" width="8.88671875" style="50"/>
    <col min="11532" max="11532" width="9.109375" style="50" bestFit="1" customWidth="1"/>
    <col min="11533" max="11787" width="8.88671875" style="50"/>
    <col min="11788" max="11788" width="9.109375" style="50" bestFit="1" customWidth="1"/>
    <col min="11789" max="12043" width="8.88671875" style="50"/>
    <col min="12044" max="12044" width="9.109375" style="50" bestFit="1" customWidth="1"/>
    <col min="12045" max="12299" width="8.88671875" style="50"/>
    <col min="12300" max="12300" width="9.109375" style="50" bestFit="1" customWidth="1"/>
    <col min="12301" max="12555" width="8.88671875" style="50"/>
    <col min="12556" max="12556" width="9.109375" style="50" bestFit="1" customWidth="1"/>
    <col min="12557" max="12811" width="8.88671875" style="50"/>
    <col min="12812" max="12812" width="9.109375" style="50" bestFit="1" customWidth="1"/>
    <col min="12813" max="13067" width="8.88671875" style="50"/>
    <col min="13068" max="13068" width="9.109375" style="50" bestFit="1" customWidth="1"/>
    <col min="13069" max="13323" width="8.88671875" style="50"/>
    <col min="13324" max="13324" width="9.109375" style="50" bestFit="1" customWidth="1"/>
    <col min="13325" max="13579" width="8.88671875" style="50"/>
    <col min="13580" max="13580" width="9.109375" style="50" bestFit="1" customWidth="1"/>
    <col min="13581" max="13835" width="8.88671875" style="50"/>
    <col min="13836" max="13836" width="9.109375" style="50" bestFit="1" customWidth="1"/>
    <col min="13837" max="14091" width="8.88671875" style="50"/>
    <col min="14092" max="14092" width="9.109375" style="50" bestFit="1" customWidth="1"/>
    <col min="14093" max="14347" width="8.88671875" style="50"/>
    <col min="14348" max="14348" width="9.109375" style="50" bestFit="1" customWidth="1"/>
    <col min="14349" max="14603" width="8.88671875" style="50"/>
    <col min="14604" max="14604" width="9.109375" style="50" bestFit="1" customWidth="1"/>
    <col min="14605" max="14859" width="8.88671875" style="50"/>
    <col min="14860" max="14860" width="9.109375" style="50" bestFit="1" customWidth="1"/>
    <col min="14861" max="15115" width="8.88671875" style="50"/>
    <col min="15116" max="15116" width="9.109375" style="50" bestFit="1" customWidth="1"/>
    <col min="15117" max="15371" width="8.88671875" style="50"/>
    <col min="15372" max="15372" width="9.109375" style="50" bestFit="1" customWidth="1"/>
    <col min="15373" max="15627" width="8.88671875" style="50"/>
    <col min="15628" max="15628" width="9.109375" style="50" bestFit="1" customWidth="1"/>
    <col min="15629" max="15883" width="8.88671875" style="50"/>
    <col min="15884" max="15884" width="9.109375" style="50" bestFit="1" customWidth="1"/>
    <col min="15885" max="16139" width="8.88671875" style="50"/>
    <col min="16140" max="16140" width="9.109375" style="50" bestFit="1" customWidth="1"/>
    <col min="16141" max="16384" width="8.88671875" style="50"/>
  </cols>
  <sheetData>
    <row r="1" spans="1:25" x14ac:dyDescent="0.3">
      <c r="A1" s="66" t="s">
        <v>90</v>
      </c>
      <c r="B1" s="67"/>
      <c r="C1" s="67"/>
      <c r="D1" s="67"/>
      <c r="E1" s="67"/>
      <c r="F1" s="67"/>
      <c r="G1" s="67"/>
      <c r="H1" s="67"/>
      <c r="I1" s="67"/>
      <c r="J1" s="67"/>
      <c r="L1" s="67" t="s">
        <v>89</v>
      </c>
      <c r="N1" s="67" t="s">
        <v>13</v>
      </c>
      <c r="O1" s="70">
        <v>43143</v>
      </c>
      <c r="P1" s="67"/>
      <c r="Q1" s="67"/>
      <c r="R1" s="67"/>
      <c r="S1" s="67"/>
      <c r="T1" s="67"/>
      <c r="U1" s="67"/>
      <c r="V1" s="67"/>
      <c r="W1" s="67"/>
      <c r="X1" s="67"/>
    </row>
    <row r="2" spans="1:25" x14ac:dyDescent="0.3">
      <c r="A2" s="66" t="s">
        <v>34</v>
      </c>
      <c r="B2" s="67"/>
      <c r="C2" s="67"/>
      <c r="D2" s="67"/>
      <c r="E2" s="67"/>
      <c r="F2" s="67"/>
      <c r="G2" s="67"/>
      <c r="H2" s="67"/>
      <c r="J2" s="72" t="s">
        <v>1</v>
      </c>
      <c r="K2" s="67"/>
      <c r="L2" s="70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x14ac:dyDescent="0.3">
      <c r="A3" s="67"/>
      <c r="B3" s="67" t="s">
        <v>91</v>
      </c>
      <c r="C3" s="67"/>
      <c r="D3" s="67" t="s">
        <v>136</v>
      </c>
      <c r="E3" s="67"/>
      <c r="F3" s="67"/>
      <c r="G3" s="67"/>
      <c r="H3" s="67"/>
      <c r="I3" s="67"/>
      <c r="J3" s="67"/>
      <c r="K3" s="67"/>
      <c r="L3" s="71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5" x14ac:dyDescent="0.3">
      <c r="A4" s="67"/>
      <c r="B4" s="67"/>
      <c r="C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5" x14ac:dyDescent="0.3">
      <c r="A5" s="67"/>
      <c r="B5" s="67" t="s">
        <v>96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5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5" x14ac:dyDescent="0.3">
      <c r="A7" s="67"/>
      <c r="B7" s="67" t="s">
        <v>94</v>
      </c>
      <c r="C7" s="67"/>
      <c r="D7" s="67"/>
      <c r="E7" s="67"/>
      <c r="F7" s="49" t="s">
        <v>106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5" x14ac:dyDescent="0.3">
      <c r="A8" s="67"/>
      <c r="B8" s="67" t="s">
        <v>105</v>
      </c>
      <c r="C8" s="67"/>
      <c r="D8" s="67"/>
      <c r="E8" s="67"/>
      <c r="F8" s="66" t="s">
        <v>102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5" x14ac:dyDescent="0.3">
      <c r="A9" s="67"/>
      <c r="B9" s="67" t="s">
        <v>104</v>
      </c>
      <c r="C9" s="67"/>
      <c r="D9" s="67"/>
      <c r="E9" s="67"/>
      <c r="F9" s="66" t="s">
        <v>103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5" x14ac:dyDescent="0.3">
      <c r="A10" s="67"/>
      <c r="B10" s="67"/>
      <c r="C10" s="67"/>
      <c r="D10" s="67"/>
      <c r="E10" s="67"/>
      <c r="F10" s="67" t="s">
        <v>35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5" s="51" customFormat="1" x14ac:dyDescent="0.3">
      <c r="F11" s="67" t="s">
        <v>31</v>
      </c>
    </row>
    <row r="12" spans="1:25" s="51" customFormat="1" x14ac:dyDescent="0.3"/>
    <row r="13" spans="1:25" s="51" customFormat="1" x14ac:dyDescent="0.3">
      <c r="B13" s="51" t="s">
        <v>107</v>
      </c>
      <c r="F13" s="51" t="s">
        <v>119</v>
      </c>
    </row>
    <row r="14" spans="1:25" s="51" customFormat="1" x14ac:dyDescent="0.3">
      <c r="F14" s="51" t="s">
        <v>120</v>
      </c>
    </row>
    <row r="15" spans="1:25" s="51" customFormat="1" x14ac:dyDescent="0.3"/>
    <row r="16" spans="1:25" s="51" customFormat="1" x14ac:dyDescent="0.3">
      <c r="A16" s="50"/>
      <c r="B16" s="51" t="s">
        <v>100</v>
      </c>
      <c r="F16" s="73" t="s">
        <v>101</v>
      </c>
      <c r="Y16" s="50"/>
    </row>
    <row r="17" spans="1:25" s="51" customFormat="1" x14ac:dyDescent="0.3">
      <c r="A17" s="50"/>
      <c r="F17" s="51" t="s">
        <v>99</v>
      </c>
      <c r="Y17" s="50"/>
    </row>
    <row r="18" spans="1:25" s="51" customFormat="1" x14ac:dyDescent="0.3">
      <c r="A18" s="50"/>
      <c r="B18" s="50"/>
      <c r="C18" s="50"/>
      <c r="D18" s="50"/>
      <c r="E18" s="50"/>
      <c r="F18" s="51" t="s">
        <v>98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s="51" customFormat="1" x14ac:dyDescent="0.3">
      <c r="A19" s="50"/>
      <c r="B19" s="50"/>
      <c r="C19" s="50"/>
      <c r="D19" s="50"/>
      <c r="E19" s="50"/>
      <c r="F19" s="67" t="s">
        <v>130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s="51" customFormat="1" x14ac:dyDescent="0.3">
      <c r="A20" s="5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50"/>
      <c r="Y20" s="50"/>
    </row>
    <row r="21" spans="1:25" s="51" customFormat="1" x14ac:dyDescent="0.3">
      <c r="B21" s="51" t="s">
        <v>132</v>
      </c>
      <c r="X21" s="50"/>
      <c r="Y21" s="50"/>
    </row>
    <row r="22" spans="1:25" x14ac:dyDescent="0.3">
      <c r="A22" s="51"/>
    </row>
    <row r="23" spans="1:25" x14ac:dyDescent="0.3">
      <c r="A23" s="51"/>
      <c r="B23" s="51" t="s">
        <v>131</v>
      </c>
    </row>
    <row r="24" spans="1:25" x14ac:dyDescent="0.3">
      <c r="A24" s="51"/>
      <c r="F24" s="51" t="s">
        <v>133</v>
      </c>
    </row>
    <row r="25" spans="1:25" x14ac:dyDescent="0.3">
      <c r="A25" s="51"/>
      <c r="F25" s="51" t="s">
        <v>134</v>
      </c>
      <c r="T25" s="67"/>
      <c r="U25" s="67"/>
      <c r="V25" s="67"/>
      <c r="W25" s="67"/>
    </row>
    <row r="26" spans="1:25" x14ac:dyDescent="0.3">
      <c r="A26" s="51"/>
      <c r="T26" s="67"/>
      <c r="U26" s="67"/>
      <c r="V26" s="67"/>
      <c r="W26" s="67"/>
    </row>
    <row r="27" spans="1:25" x14ac:dyDescent="0.3">
      <c r="B27" s="51" t="s">
        <v>95</v>
      </c>
      <c r="F27" s="51" t="s">
        <v>36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67"/>
      <c r="R27" s="67"/>
      <c r="T27" s="67"/>
      <c r="U27" s="67"/>
      <c r="V27" s="67"/>
      <c r="W27" s="67"/>
    </row>
    <row r="28" spans="1:25" x14ac:dyDescent="0.3">
      <c r="F28" s="71" t="s">
        <v>28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67"/>
      <c r="R28" s="67"/>
      <c r="T28" s="67"/>
      <c r="U28" s="67"/>
      <c r="V28" s="67"/>
      <c r="W28" s="67"/>
    </row>
    <row r="29" spans="1:25" ht="15.6" customHeight="1" x14ac:dyDescent="0.3">
      <c r="F29" s="51" t="s">
        <v>41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7"/>
      <c r="R29" s="67"/>
      <c r="T29" s="67"/>
      <c r="U29" s="67"/>
      <c r="V29" s="67"/>
      <c r="W29" s="67"/>
    </row>
    <row r="30" spans="1:25" ht="15.6" customHeight="1" x14ac:dyDescent="0.3">
      <c r="B30" s="51"/>
      <c r="C30" s="51"/>
      <c r="D30" s="51"/>
      <c r="F30" s="51"/>
      <c r="G30" s="51" t="s">
        <v>26</v>
      </c>
      <c r="H30" s="51"/>
      <c r="I30" s="51"/>
      <c r="J30" s="51" t="s">
        <v>24</v>
      </c>
      <c r="K30" s="51"/>
      <c r="L30" s="51"/>
      <c r="M30" s="51"/>
      <c r="N30" s="51"/>
      <c r="O30" s="51"/>
      <c r="P30" s="51"/>
      <c r="Q30" s="67"/>
      <c r="R30" s="67"/>
    </row>
    <row r="31" spans="1:25" ht="15.6" customHeight="1" x14ac:dyDescent="0.3">
      <c r="A31" s="51"/>
      <c r="B31" s="51"/>
      <c r="C31" s="51"/>
      <c r="D31" s="51"/>
      <c r="F31" s="51"/>
      <c r="G31" s="51" t="s">
        <v>27</v>
      </c>
      <c r="H31" s="51"/>
      <c r="I31" s="51"/>
      <c r="J31" s="51" t="s">
        <v>25</v>
      </c>
      <c r="K31" s="51"/>
      <c r="L31" s="51"/>
      <c r="M31" s="51"/>
      <c r="N31" s="51"/>
      <c r="O31" s="51"/>
      <c r="P31" s="51"/>
      <c r="Q31" s="67"/>
      <c r="R31" s="67"/>
    </row>
    <row r="32" spans="1:25" x14ac:dyDescent="0.3">
      <c r="A32" s="51"/>
      <c r="B32" s="51"/>
      <c r="C32" s="51"/>
      <c r="D32" s="51"/>
      <c r="R32" s="67"/>
    </row>
    <row r="33" spans="1:18" x14ac:dyDescent="0.3">
      <c r="A33" s="51"/>
      <c r="B33" s="51" t="s">
        <v>109</v>
      </c>
      <c r="C33" s="51"/>
      <c r="D33" s="51"/>
      <c r="F33" s="51" t="s">
        <v>110</v>
      </c>
      <c r="O33" s="51" t="s">
        <v>55</v>
      </c>
      <c r="R33" s="67"/>
    </row>
    <row r="34" spans="1:18" x14ac:dyDescent="0.3">
      <c r="A34" s="51"/>
      <c r="B34" s="51"/>
      <c r="C34" s="51"/>
      <c r="D34" s="51"/>
      <c r="F34" s="51" t="s">
        <v>111</v>
      </c>
      <c r="G34" s="51" t="s">
        <v>113</v>
      </c>
      <c r="H34" s="51"/>
      <c r="I34" s="51"/>
      <c r="J34" s="51"/>
      <c r="K34" s="51"/>
      <c r="L34" s="51"/>
      <c r="M34" s="51"/>
      <c r="N34" s="51"/>
      <c r="R34" s="67"/>
    </row>
    <row r="35" spans="1:18" x14ac:dyDescent="0.3">
      <c r="F35" s="51"/>
      <c r="G35" s="51" t="s">
        <v>114</v>
      </c>
      <c r="H35" s="51"/>
      <c r="I35" s="51"/>
      <c r="J35" s="51"/>
      <c r="K35" s="51"/>
      <c r="L35" s="51"/>
      <c r="M35" s="51"/>
      <c r="N35" s="51"/>
    </row>
    <row r="36" spans="1:18" x14ac:dyDescent="0.3">
      <c r="F36" s="51"/>
      <c r="G36" s="51" t="s">
        <v>112</v>
      </c>
      <c r="H36" s="51"/>
      <c r="I36" s="51"/>
      <c r="J36" s="51"/>
      <c r="K36" s="51"/>
      <c r="L36" s="51"/>
      <c r="M36" s="51"/>
      <c r="N36" s="51"/>
    </row>
    <row r="37" spans="1:18" ht="13.65" customHeight="1" x14ac:dyDescent="0.3"/>
    <row r="38" spans="1:18" ht="13.65" customHeight="1" x14ac:dyDescent="0.3">
      <c r="A38" s="68" t="s">
        <v>135</v>
      </c>
      <c r="B38" s="68"/>
      <c r="C38" s="68"/>
      <c r="D38" s="68"/>
      <c r="G38" s="69" t="s">
        <v>30</v>
      </c>
      <c r="H38" s="67"/>
    </row>
    <row r="39" spans="1:18" ht="13.65" customHeight="1" x14ac:dyDescent="0.3">
      <c r="A39" s="67"/>
      <c r="B39" s="67"/>
      <c r="C39" s="67"/>
      <c r="D39" s="67"/>
      <c r="E39" s="67"/>
      <c r="F39" s="67"/>
      <c r="G39" s="67"/>
      <c r="H39" s="67"/>
    </row>
    <row r="40" spans="1:18" ht="13.65" customHeight="1" x14ac:dyDescent="0.3">
      <c r="A40" s="67" t="s">
        <v>37</v>
      </c>
      <c r="B40" s="67"/>
      <c r="C40" s="67"/>
      <c r="D40" s="67"/>
      <c r="E40" s="67"/>
      <c r="F40" s="67"/>
      <c r="G40" s="67"/>
      <c r="H40" s="67"/>
    </row>
    <row r="41" spans="1:18" ht="13.65" customHeight="1" x14ac:dyDescent="0.3">
      <c r="A41" s="67" t="s">
        <v>38</v>
      </c>
      <c r="B41" s="67"/>
      <c r="C41" s="67"/>
      <c r="D41" s="67"/>
      <c r="E41" s="67"/>
      <c r="F41" s="67"/>
      <c r="G41" s="67"/>
      <c r="H41" s="67"/>
    </row>
    <row r="42" spans="1:18" ht="13.65" customHeight="1" x14ac:dyDescent="0.3">
      <c r="A42" s="67"/>
      <c r="B42" s="74" t="s">
        <v>14</v>
      </c>
      <c r="C42" s="67"/>
      <c r="D42" s="67"/>
      <c r="E42" s="75" t="s">
        <v>15</v>
      </c>
      <c r="F42" s="67"/>
      <c r="G42" s="67"/>
      <c r="H42" s="67"/>
    </row>
    <row r="43" spans="1:18" ht="13.5" customHeight="1" x14ac:dyDescent="0.3">
      <c r="A43" s="67"/>
      <c r="B43" s="67"/>
      <c r="C43" s="67"/>
      <c r="D43" s="67"/>
      <c r="E43" s="67"/>
      <c r="F43" s="67"/>
      <c r="G43" s="67"/>
      <c r="H43" s="67"/>
    </row>
    <row r="44" spans="1:18" ht="13.5" customHeight="1" x14ac:dyDescent="0.3">
      <c r="A44" s="51" t="s">
        <v>137</v>
      </c>
      <c r="B44" s="51"/>
      <c r="C44" s="51"/>
      <c r="D44" s="51"/>
      <c r="E44" s="51"/>
      <c r="F44" s="51"/>
      <c r="G44" s="51"/>
      <c r="H44" s="67"/>
    </row>
    <row r="45" spans="1:18" ht="13.5" customHeight="1" x14ac:dyDescent="0.3">
      <c r="A45" s="51"/>
      <c r="B45" s="76" t="s">
        <v>11</v>
      </c>
      <c r="C45" s="51"/>
      <c r="D45" s="51"/>
      <c r="E45" s="51"/>
      <c r="F45" s="51"/>
      <c r="G45" s="51"/>
      <c r="H45" s="67"/>
    </row>
    <row r="46" spans="1:18" ht="13.5" customHeight="1" x14ac:dyDescent="0.3">
      <c r="A46" s="67"/>
      <c r="B46" s="67"/>
      <c r="C46" s="67"/>
      <c r="D46" s="67"/>
      <c r="E46" s="67"/>
      <c r="F46" s="67"/>
      <c r="G46" s="67"/>
      <c r="H46" s="67"/>
    </row>
    <row r="47" spans="1:18" ht="13.65" customHeight="1" x14ac:dyDescent="0.3">
      <c r="A47" s="67" t="s">
        <v>92</v>
      </c>
      <c r="B47" s="67"/>
      <c r="C47" s="67"/>
      <c r="D47" s="67"/>
      <c r="E47" s="67"/>
      <c r="F47" s="67"/>
      <c r="G47" s="67"/>
      <c r="H47" s="67"/>
    </row>
    <row r="48" spans="1:18" ht="13.65" customHeight="1" x14ac:dyDescent="0.3">
      <c r="A48" s="68" t="s">
        <v>97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21" ht="13.65" customHeight="1" x14ac:dyDescent="0.3">
      <c r="A49" s="67" t="s">
        <v>39</v>
      </c>
      <c r="B49" s="67"/>
      <c r="C49" s="67"/>
      <c r="D49" s="67"/>
      <c r="E49" s="67"/>
      <c r="F49" s="67"/>
      <c r="G49" s="67"/>
      <c r="H49" s="67"/>
    </row>
    <row r="50" spans="1:21" ht="13.65" customHeight="1" x14ac:dyDescent="0.3">
      <c r="A50" s="67"/>
      <c r="B50" s="67"/>
      <c r="C50" s="67"/>
      <c r="D50" s="67"/>
      <c r="E50" s="67"/>
      <c r="F50" s="67"/>
      <c r="G50" s="67"/>
      <c r="H50" s="67"/>
    </row>
    <row r="51" spans="1:21" ht="13.65" customHeight="1" x14ac:dyDescent="0.3">
      <c r="A51" s="67"/>
      <c r="B51" s="67"/>
      <c r="C51" s="67"/>
      <c r="D51" s="67"/>
      <c r="E51" s="67"/>
      <c r="F51" s="67"/>
      <c r="G51" s="67"/>
      <c r="H51" s="67"/>
    </row>
    <row r="52" spans="1:21" ht="13.65" customHeight="1" x14ac:dyDescent="0.3">
      <c r="A52" s="66" t="s">
        <v>93</v>
      </c>
      <c r="B52" s="67"/>
      <c r="C52" s="67"/>
      <c r="D52" s="67"/>
      <c r="E52" s="67"/>
      <c r="F52" s="67"/>
      <c r="G52" s="67"/>
      <c r="H52" s="67"/>
    </row>
    <row r="53" spans="1:21" ht="13.65" customHeight="1" x14ac:dyDescent="0.3">
      <c r="A53" s="66" t="s">
        <v>40</v>
      </c>
      <c r="B53" s="67"/>
      <c r="C53" s="67"/>
      <c r="D53" s="67"/>
      <c r="E53" s="67"/>
      <c r="F53" s="67"/>
      <c r="H53" s="67"/>
    </row>
    <row r="54" spans="1:21" ht="13.65" customHeight="1" x14ac:dyDescent="0.3">
      <c r="A54" s="66" t="s">
        <v>12</v>
      </c>
      <c r="B54" s="67"/>
      <c r="C54" s="67"/>
      <c r="D54" s="67"/>
      <c r="E54" s="67"/>
      <c r="F54" s="67"/>
      <c r="G54" s="67"/>
      <c r="H54" s="67"/>
    </row>
    <row r="55" spans="1:21" x14ac:dyDescent="0.3">
      <c r="A55" s="67"/>
      <c r="B55" s="67"/>
      <c r="C55" s="67"/>
      <c r="D55" s="67"/>
      <c r="E55" s="67"/>
      <c r="F55" s="67"/>
      <c r="G55" s="67"/>
      <c r="H55" s="67"/>
    </row>
    <row r="56" spans="1:21" x14ac:dyDescent="0.3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1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x14ac:dyDescent="0.3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1" x14ac:dyDescent="0.3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 x14ac:dyDescent="0.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1" x14ac:dyDescent="0.3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x14ac:dyDescent="0.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x14ac:dyDescent="0.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x14ac:dyDescent="0.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x14ac:dyDescent="0.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x14ac:dyDescent="0.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</sheetData>
  <sheetProtection algorithmName="SHA-512" hashValue="1NcZWwRtZPDCeUP95kK65IEJZTk3Zjeax0yWdQGG77KyrcUYPXEPFQqOBHLQ5WRCmgZ4iGTre2gN8pqfn/DNKA==" saltValue="kDerhpS3j4YP10+wzoFIVw==" spinCount="100000" sheet="1" objects="1" scenarios="1" insertRows="0"/>
  <dataValidations count="1">
    <dataValidation operator="greaterThanOrEqual" allowBlank="1" showInputMessage="1" showErrorMessage="1" errorTitle="Chybná hodnota" error="Musí byť desatinné číslo, väčšie alebo rovné 0." prompt="0 a viac" sqref="O33"/>
  </dataValidations>
  <hyperlinks>
    <hyperlink ref="B45" r:id="rId1"/>
    <hyperlink ref="G38" r:id="rId2"/>
    <hyperlink ref="B42" r:id="rId3"/>
    <hyperlink ref="J2" r:id="rId4"/>
    <hyperlink ref="E42" r:id="rId5"/>
    <hyperlink ref="F28" r:id="rId6"/>
  </hyperlinks>
  <pageMargins left="0.25" right="0.25" top="0.75" bottom="0.75" header="0.3" footer="0.3"/>
  <pageSetup paperSize="9" scale="80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N44"/>
  <sheetViews>
    <sheetView zoomScaleNormal="100" workbookViewId="0">
      <selection activeCell="B7" sqref="B7:C7"/>
    </sheetView>
  </sheetViews>
  <sheetFormatPr defaultRowHeight="14.4" x14ac:dyDescent="0.3"/>
  <cols>
    <col min="1" max="1" width="10.88671875" customWidth="1"/>
    <col min="2" max="2" width="22.33203125" customWidth="1"/>
    <col min="3" max="4" width="14" customWidth="1"/>
    <col min="5" max="5" width="11.5546875" customWidth="1"/>
    <col min="6" max="6" width="14" customWidth="1"/>
    <col min="7" max="7" width="1.44140625" customWidth="1"/>
    <col min="8" max="8" width="1.5546875" customWidth="1"/>
  </cols>
  <sheetData>
    <row r="1" spans="1:11" ht="15.6" x14ac:dyDescent="0.3">
      <c r="A1" s="14" t="s">
        <v>21</v>
      </c>
      <c r="B1" s="10"/>
      <c r="C1" s="10"/>
      <c r="D1" s="10"/>
      <c r="E1" s="8"/>
      <c r="F1" s="10"/>
    </row>
    <row r="2" spans="1:11" x14ac:dyDescent="0.3">
      <c r="A2" s="142" t="s">
        <v>20</v>
      </c>
      <c r="B2" s="143"/>
      <c r="C2" s="143"/>
      <c r="D2" s="143"/>
      <c r="E2" s="143"/>
      <c r="F2" s="143"/>
    </row>
    <row r="3" spans="1:11" ht="15" thickBot="1" x14ac:dyDescent="0.35">
      <c r="A3" s="11" t="s">
        <v>34</v>
      </c>
      <c r="B3" s="11"/>
      <c r="C3" s="11"/>
      <c r="D3" s="11"/>
      <c r="E3" s="8"/>
      <c r="F3" s="11"/>
    </row>
    <row r="4" spans="1:11" ht="28.95" customHeight="1" x14ac:dyDescent="0.3">
      <c r="A4" s="144" t="s">
        <v>51</v>
      </c>
      <c r="B4" s="145"/>
      <c r="C4" s="145"/>
      <c r="D4" s="145"/>
      <c r="E4" s="145"/>
      <c r="F4" s="146"/>
    </row>
    <row r="5" spans="1:11" ht="15.6" customHeight="1" x14ac:dyDescent="0.3">
      <c r="A5" s="18" t="s">
        <v>32</v>
      </c>
      <c r="B5" s="147"/>
      <c r="C5" s="147"/>
      <c r="D5" s="147"/>
      <c r="E5" s="147"/>
      <c r="F5" s="148"/>
    </row>
    <row r="6" spans="1:11" ht="15" customHeight="1" x14ac:dyDescent="0.3">
      <c r="A6" s="19" t="s">
        <v>8</v>
      </c>
      <c r="B6" s="151"/>
      <c r="C6" s="153"/>
      <c r="D6" s="12" t="s">
        <v>10</v>
      </c>
      <c r="E6" s="149"/>
      <c r="F6" s="150"/>
    </row>
    <row r="7" spans="1:11" x14ac:dyDescent="0.3">
      <c r="A7" s="18" t="s">
        <v>29</v>
      </c>
      <c r="B7" s="151"/>
      <c r="C7" s="153"/>
      <c r="D7" s="12" t="s">
        <v>9</v>
      </c>
      <c r="E7" s="151"/>
      <c r="F7" s="152"/>
    </row>
    <row r="8" spans="1:11" x14ac:dyDescent="0.3">
      <c r="A8" s="163" t="s">
        <v>5</v>
      </c>
      <c r="B8" s="164"/>
      <c r="C8" s="165" t="s">
        <v>18</v>
      </c>
      <c r="D8" s="166"/>
      <c r="E8" s="166"/>
      <c r="F8" s="167"/>
      <c r="K8" t="s">
        <v>33</v>
      </c>
    </row>
    <row r="9" spans="1:11" ht="15.6" customHeight="1" thickBot="1" x14ac:dyDescent="0.35">
      <c r="A9" s="168" t="s">
        <v>5</v>
      </c>
      <c r="B9" s="169"/>
      <c r="C9" s="170" t="s">
        <v>2</v>
      </c>
      <c r="D9" s="171"/>
      <c r="E9" s="171"/>
      <c r="F9" s="172"/>
    </row>
    <row r="10" spans="1:11" ht="15" customHeight="1" x14ac:dyDescent="0.3">
      <c r="A10" s="139" t="s">
        <v>66</v>
      </c>
      <c r="B10" s="140"/>
      <c r="C10" s="140"/>
      <c r="D10" s="140"/>
      <c r="E10" s="140"/>
      <c r="F10" s="173"/>
    </row>
    <row r="11" spans="1:11" ht="15.75" customHeight="1" x14ac:dyDescent="0.3">
      <c r="A11" s="154" t="s">
        <v>78</v>
      </c>
      <c r="B11" s="155"/>
      <c r="C11" s="33" t="s">
        <v>72</v>
      </c>
      <c r="D11" s="21">
        <f>BUDOVY!K6</f>
        <v>0</v>
      </c>
      <c r="E11" s="160" t="s">
        <v>22</v>
      </c>
      <c r="F11" s="174">
        <v>2017</v>
      </c>
    </row>
    <row r="12" spans="1:11" ht="15.75" customHeight="1" x14ac:dyDescent="0.3">
      <c r="A12" s="156"/>
      <c r="B12" s="157"/>
      <c r="C12" s="33" t="s">
        <v>73</v>
      </c>
      <c r="D12" s="21">
        <f>VS!K6</f>
        <v>0</v>
      </c>
      <c r="E12" s="161"/>
      <c r="F12" s="175"/>
    </row>
    <row r="13" spans="1:11" ht="15.75" customHeight="1" x14ac:dyDescent="0.3">
      <c r="A13" s="156"/>
      <c r="B13" s="157"/>
      <c r="C13" s="33" t="s">
        <v>74</v>
      </c>
      <c r="D13" s="21">
        <f>PRIEMYSEL!K6</f>
        <v>0</v>
      </c>
      <c r="E13" s="161"/>
      <c r="F13" s="175"/>
    </row>
    <row r="14" spans="1:11" ht="15.75" customHeight="1" x14ac:dyDescent="0.3">
      <c r="A14" s="156"/>
      <c r="B14" s="157"/>
      <c r="C14" s="33" t="s">
        <v>75</v>
      </c>
      <c r="D14" s="21">
        <f>SPOTREBICE!K6</f>
        <v>0</v>
      </c>
      <c r="E14" s="161"/>
      <c r="F14" s="175"/>
    </row>
    <row r="15" spans="1:11" ht="15.75" customHeight="1" x14ac:dyDescent="0.3">
      <c r="A15" s="156"/>
      <c r="B15" s="157"/>
      <c r="C15" s="33" t="s">
        <v>76</v>
      </c>
      <c r="D15" s="21">
        <f>DOPRAVA!K6</f>
        <v>0</v>
      </c>
      <c r="E15" s="161"/>
      <c r="F15" s="175"/>
    </row>
    <row r="16" spans="1:11" ht="15.75" customHeight="1" thickBot="1" x14ac:dyDescent="0.35">
      <c r="A16" s="158"/>
      <c r="B16" s="159"/>
      <c r="C16" s="38" t="s">
        <v>77</v>
      </c>
      <c r="D16" s="39">
        <f>ENERGETIKA!K6</f>
        <v>0</v>
      </c>
      <c r="E16" s="162"/>
      <c r="F16" s="176"/>
      <c r="I16" s="27"/>
      <c r="J16" s="27"/>
      <c r="K16" s="27"/>
    </row>
    <row r="17" spans="1:14" ht="15" customHeight="1" x14ac:dyDescent="0.3">
      <c r="A17" s="139" t="s">
        <v>0</v>
      </c>
      <c r="B17" s="140"/>
      <c r="C17" s="140"/>
      <c r="D17" s="140"/>
      <c r="E17" s="140"/>
      <c r="F17" s="17"/>
      <c r="I17" s="27"/>
      <c r="J17" s="27"/>
      <c r="K17" s="27"/>
    </row>
    <row r="18" spans="1:14" ht="62.25" customHeight="1" x14ac:dyDescent="0.3">
      <c r="A18" s="119" t="s">
        <v>64</v>
      </c>
      <c r="B18" s="120"/>
      <c r="C18" s="35" t="s">
        <v>58</v>
      </c>
      <c r="D18" s="36" t="s">
        <v>56</v>
      </c>
      <c r="E18" s="37" t="s">
        <v>57</v>
      </c>
      <c r="F18" s="77" t="s">
        <v>127</v>
      </c>
      <c r="I18" s="27"/>
      <c r="J18" s="28"/>
      <c r="K18" s="27"/>
    </row>
    <row r="19" spans="1:14" ht="15.6" x14ac:dyDescent="0.3">
      <c r="A19" s="121" t="s">
        <v>61</v>
      </c>
      <c r="B19" s="122"/>
      <c r="C19" s="56">
        <f>BUDOVY!$E$3</f>
        <v>0</v>
      </c>
      <c r="D19" s="57">
        <f>BUDOVY!$F$3</f>
        <v>0</v>
      </c>
      <c r="E19" s="21">
        <f>BUDOVY!$G$3</f>
        <v>0</v>
      </c>
      <c r="F19" s="55">
        <f>BUDOVY!$H$3</f>
        <v>0</v>
      </c>
      <c r="H19" s="31"/>
      <c r="I19" s="27"/>
      <c r="J19" s="29"/>
      <c r="K19" s="27"/>
    </row>
    <row r="20" spans="1:14" ht="15.6" x14ac:dyDescent="0.3">
      <c r="A20" s="121" t="s">
        <v>79</v>
      </c>
      <c r="B20" s="122"/>
      <c r="C20" s="56">
        <f>VS!$E$3</f>
        <v>0</v>
      </c>
      <c r="D20" s="57">
        <f>VS!$F$3</f>
        <v>0</v>
      </c>
      <c r="E20" s="21">
        <f>VS!$G$3</f>
        <v>0</v>
      </c>
      <c r="F20" s="55">
        <f>VS!$H$3</f>
        <v>0</v>
      </c>
      <c r="H20" s="31"/>
      <c r="I20" s="27"/>
      <c r="J20" s="29"/>
      <c r="K20" s="27"/>
    </row>
    <row r="21" spans="1:14" ht="15.6" x14ac:dyDescent="0.3">
      <c r="A21" s="121" t="s">
        <v>60</v>
      </c>
      <c r="B21" s="122"/>
      <c r="C21" s="56">
        <f>PRIEMYSEL!$E$3</f>
        <v>0</v>
      </c>
      <c r="D21" s="57">
        <f>PRIEMYSEL!$F$3</f>
        <v>0</v>
      </c>
      <c r="E21" s="21">
        <f>PRIEMYSEL!$G$3</f>
        <v>0</v>
      </c>
      <c r="F21" s="55">
        <f>PRIEMYSEL!$H$3</f>
        <v>0</v>
      </c>
      <c r="H21" s="31"/>
      <c r="I21" s="27"/>
      <c r="J21" s="30"/>
      <c r="K21" s="27"/>
    </row>
    <row r="22" spans="1:14" ht="15.6" x14ac:dyDescent="0.3">
      <c r="A22" s="121" t="s">
        <v>67</v>
      </c>
      <c r="B22" s="122"/>
      <c r="C22" s="56">
        <f>SPOTREBICE!$E$3</f>
        <v>0</v>
      </c>
      <c r="D22" s="57">
        <f>SPOTREBICE!$F$3</f>
        <v>0</v>
      </c>
      <c r="E22" s="21">
        <f>SPOTREBICE!$G$3</f>
        <v>0</v>
      </c>
      <c r="F22" s="55">
        <f>SPOTREBICE!$H$3</f>
        <v>0</v>
      </c>
      <c r="I22" s="27"/>
      <c r="J22" s="29"/>
      <c r="K22" s="27"/>
    </row>
    <row r="23" spans="1:14" ht="15.6" x14ac:dyDescent="0.3">
      <c r="A23" s="121" t="s">
        <v>62</v>
      </c>
      <c r="B23" s="122"/>
      <c r="C23" s="56">
        <f>DOPRAVA!$E$3</f>
        <v>0</v>
      </c>
      <c r="D23" s="57">
        <f>DOPRAVA!$F$3</f>
        <v>0</v>
      </c>
      <c r="E23" s="21">
        <f>DOPRAVA!$G$3</f>
        <v>0</v>
      </c>
      <c r="F23" s="55">
        <f>DOPRAVA!$H$3</f>
        <v>0</v>
      </c>
      <c r="I23" s="27"/>
      <c r="J23" s="29"/>
      <c r="K23" s="27"/>
    </row>
    <row r="24" spans="1:14" ht="16.2" thickBot="1" x14ac:dyDescent="0.35">
      <c r="A24" s="131" t="s">
        <v>63</v>
      </c>
      <c r="B24" s="132"/>
      <c r="C24" s="56">
        <f>ENERGETIKA!$E$3</f>
        <v>0</v>
      </c>
      <c r="D24" s="57">
        <f>ENERGETIKA!$F$3</f>
        <v>0</v>
      </c>
      <c r="E24" s="21">
        <f>ENERGETIKA!$G$3</f>
        <v>0</v>
      </c>
      <c r="F24" s="55">
        <f>ENERGETIKA!$H$3</f>
        <v>0</v>
      </c>
      <c r="I24" s="27"/>
      <c r="J24" s="29"/>
      <c r="K24" s="27"/>
    </row>
    <row r="25" spans="1:14" ht="40.5" customHeight="1" x14ac:dyDescent="0.3">
      <c r="A25" s="128" t="s">
        <v>71</v>
      </c>
      <c r="B25" s="129"/>
      <c r="C25" s="129"/>
      <c r="D25" s="129"/>
      <c r="E25" s="129"/>
      <c r="F25" s="130"/>
      <c r="I25" s="27"/>
      <c r="J25" s="27"/>
      <c r="K25" s="27"/>
      <c r="L25" s="27"/>
      <c r="M25" s="27"/>
      <c r="N25" s="27"/>
    </row>
    <row r="26" spans="1:14" ht="15.75" customHeight="1" x14ac:dyDescent="0.3">
      <c r="A26" s="135" t="s">
        <v>121</v>
      </c>
      <c r="B26" s="136"/>
      <c r="C26" s="136"/>
      <c r="D26" s="137"/>
      <c r="E26" s="138"/>
      <c r="F26" s="52" t="s">
        <v>59</v>
      </c>
      <c r="I26" s="27"/>
      <c r="J26" s="27"/>
      <c r="K26" s="27"/>
      <c r="L26" s="53"/>
      <c r="M26" s="53"/>
      <c r="N26" s="27"/>
    </row>
    <row r="27" spans="1:14" ht="15.75" customHeight="1" x14ac:dyDescent="0.3">
      <c r="A27" s="135" t="s">
        <v>122</v>
      </c>
      <c r="B27" s="136"/>
      <c r="C27" s="136">
        <v>179096</v>
      </c>
      <c r="D27" s="137"/>
      <c r="E27" s="138"/>
      <c r="F27" s="32" t="s">
        <v>59</v>
      </c>
      <c r="I27" s="27"/>
      <c r="J27" s="27"/>
      <c r="K27" s="27"/>
      <c r="L27" s="53"/>
      <c r="M27" s="53"/>
      <c r="N27" s="27"/>
    </row>
    <row r="28" spans="1:14" ht="15.75" customHeight="1" x14ac:dyDescent="0.3">
      <c r="A28" s="135" t="s">
        <v>123</v>
      </c>
      <c r="B28" s="136"/>
      <c r="C28" s="136">
        <v>33437</v>
      </c>
      <c r="D28" s="137"/>
      <c r="E28" s="138"/>
      <c r="F28" s="32" t="s">
        <v>59</v>
      </c>
      <c r="I28" s="27"/>
      <c r="J28" s="27"/>
      <c r="K28" s="27"/>
      <c r="L28" s="54"/>
      <c r="M28" s="53"/>
      <c r="N28" s="27"/>
    </row>
    <row r="29" spans="1:14" ht="15.75" customHeight="1" x14ac:dyDescent="0.3">
      <c r="A29" s="135" t="s">
        <v>124</v>
      </c>
      <c r="B29" s="136"/>
      <c r="C29" s="136">
        <v>97614</v>
      </c>
      <c r="D29" s="137"/>
      <c r="E29" s="138"/>
      <c r="F29" s="32" t="s">
        <v>59</v>
      </c>
      <c r="I29" s="27"/>
      <c r="J29" s="27"/>
      <c r="K29" s="27"/>
      <c r="L29" s="53"/>
      <c r="M29" s="53"/>
      <c r="N29" s="27"/>
    </row>
    <row r="30" spans="1:14" ht="15.75" customHeight="1" x14ac:dyDescent="0.3">
      <c r="A30" s="135" t="s">
        <v>125</v>
      </c>
      <c r="B30" s="136"/>
      <c r="C30" s="136">
        <v>84307</v>
      </c>
      <c r="D30" s="137"/>
      <c r="E30" s="138"/>
      <c r="F30" s="32" t="s">
        <v>59</v>
      </c>
      <c r="I30" s="27"/>
      <c r="J30" s="27"/>
      <c r="K30" s="27"/>
      <c r="L30" s="53"/>
      <c r="M30" s="53"/>
      <c r="N30" s="27"/>
    </row>
    <row r="31" spans="1:14" ht="15.75" customHeight="1" thickBot="1" x14ac:dyDescent="0.35">
      <c r="A31" s="135" t="s">
        <v>126</v>
      </c>
      <c r="B31" s="136"/>
      <c r="C31" s="136">
        <v>157848</v>
      </c>
      <c r="D31" s="137"/>
      <c r="E31" s="138"/>
      <c r="F31" s="40" t="s">
        <v>59</v>
      </c>
      <c r="I31" s="27"/>
      <c r="J31" s="27"/>
      <c r="K31" s="27"/>
      <c r="L31" s="27"/>
      <c r="M31" s="27"/>
      <c r="N31" s="27"/>
    </row>
    <row r="32" spans="1:14" ht="15" customHeight="1" x14ac:dyDescent="0.3">
      <c r="A32" s="123" t="s">
        <v>65</v>
      </c>
      <c r="B32" s="124"/>
      <c r="C32" s="124"/>
      <c r="D32" s="124"/>
      <c r="E32" s="124"/>
      <c r="F32" s="125"/>
      <c r="I32" s="27"/>
      <c r="J32" s="27"/>
      <c r="K32" s="27"/>
      <c r="L32" s="27"/>
      <c r="M32" s="27"/>
      <c r="N32" s="27"/>
    </row>
    <row r="33" spans="1:11" ht="15" customHeight="1" x14ac:dyDescent="0.3">
      <c r="A33" s="133" t="s">
        <v>6</v>
      </c>
      <c r="B33" s="134"/>
      <c r="C33" s="126"/>
      <c r="D33" s="126"/>
      <c r="E33" s="126"/>
      <c r="F33" s="127"/>
      <c r="I33" s="27"/>
      <c r="J33" s="27"/>
      <c r="K33" s="27"/>
    </row>
    <row r="34" spans="1:11" ht="15" customHeight="1" x14ac:dyDescent="0.3">
      <c r="A34" s="20" t="s">
        <v>7</v>
      </c>
      <c r="B34" s="78"/>
      <c r="C34" s="13" t="s">
        <v>23</v>
      </c>
      <c r="D34" s="141"/>
      <c r="E34" s="126"/>
      <c r="F34" s="127"/>
    </row>
    <row r="35" spans="1:11" ht="15" customHeight="1" thickBot="1" x14ac:dyDescent="0.35">
      <c r="A35" s="41" t="s">
        <v>16</v>
      </c>
      <c r="B35" s="109"/>
      <c r="C35" s="110"/>
      <c r="D35" s="111"/>
      <c r="E35" s="111"/>
      <c r="F35" s="112"/>
    </row>
    <row r="36" spans="1:11" x14ac:dyDescent="0.3">
      <c r="A36" s="113" t="s">
        <v>19</v>
      </c>
      <c r="B36" s="114"/>
      <c r="C36" s="114"/>
      <c r="D36" s="114"/>
      <c r="E36" s="114"/>
      <c r="F36" s="115"/>
    </row>
    <row r="37" spans="1:11" ht="86.25" customHeight="1" thickBot="1" x14ac:dyDescent="0.35">
      <c r="A37" s="116"/>
      <c r="B37" s="117"/>
      <c r="C37" s="117"/>
      <c r="D37" s="117"/>
      <c r="E37" s="117"/>
      <c r="F37" s="118"/>
    </row>
    <row r="38" spans="1:11" ht="15.6" customHeight="1" x14ac:dyDescent="0.3">
      <c r="A38" s="34" t="s">
        <v>70</v>
      </c>
      <c r="B38" s="9"/>
      <c r="C38" s="9"/>
      <c r="D38" s="9"/>
      <c r="E38" s="9"/>
      <c r="F38" s="9"/>
    </row>
    <row r="39" spans="1:11" s="2" customFormat="1" ht="13.8" x14ac:dyDescent="0.25"/>
    <row r="40" spans="1:11" s="2" customFormat="1" ht="13.8" x14ac:dyDescent="0.25"/>
    <row r="41" spans="1:11" s="2" customFormat="1" ht="13.8" x14ac:dyDescent="0.25"/>
    <row r="42" spans="1:11" s="2" customFormat="1" ht="13.8" x14ac:dyDescent="0.25"/>
    <row r="43" spans="1:11" s="2" customFormat="1" ht="13.8" x14ac:dyDescent="0.25"/>
    <row r="44" spans="1:11" s="2" customFormat="1" ht="13.8" x14ac:dyDescent="0.25"/>
  </sheetData>
  <sheetProtection algorithmName="SHA-512" hashValue="5mnDQzhFoDy8+EEhADOnlaUbOnnT24JNZHBxmq9qNY1kjBKKxoKyj6k8h90i86YCm3cYkGgC456dv7L36WXi9Q==" saltValue="pkyWxeRarlucq8DPWPFH7Q==" spinCount="100000" sheet="1" objects="1" scenarios="1"/>
  <mergeCells count="43">
    <mergeCell ref="A11:B16"/>
    <mergeCell ref="E11:E16"/>
    <mergeCell ref="A8:B8"/>
    <mergeCell ref="C8:F8"/>
    <mergeCell ref="A9:B9"/>
    <mergeCell ref="C9:F9"/>
    <mergeCell ref="A10:F10"/>
    <mergeCell ref="F11:F16"/>
    <mergeCell ref="A2:F2"/>
    <mergeCell ref="A4:F4"/>
    <mergeCell ref="B5:F5"/>
    <mergeCell ref="E6:F6"/>
    <mergeCell ref="E7:F7"/>
    <mergeCell ref="B6:C6"/>
    <mergeCell ref="B7:C7"/>
    <mergeCell ref="A17:E17"/>
    <mergeCell ref="A20:B20"/>
    <mergeCell ref="A21:B21"/>
    <mergeCell ref="A22:B22"/>
    <mergeCell ref="D34:F34"/>
    <mergeCell ref="A26:C26"/>
    <mergeCell ref="D26:E26"/>
    <mergeCell ref="A27:C27"/>
    <mergeCell ref="D27:E27"/>
    <mergeCell ref="D29:E29"/>
    <mergeCell ref="A30:C30"/>
    <mergeCell ref="D30:E30"/>
    <mergeCell ref="B35:F35"/>
    <mergeCell ref="A36:F36"/>
    <mergeCell ref="A37:F37"/>
    <mergeCell ref="A18:B18"/>
    <mergeCell ref="A19:B19"/>
    <mergeCell ref="A32:F32"/>
    <mergeCell ref="C33:F33"/>
    <mergeCell ref="A25:F25"/>
    <mergeCell ref="A23:B23"/>
    <mergeCell ref="A24:B24"/>
    <mergeCell ref="A33:B33"/>
    <mergeCell ref="A31:C31"/>
    <mergeCell ref="D31:E31"/>
    <mergeCell ref="A28:C28"/>
    <mergeCell ref="D28:E28"/>
    <mergeCell ref="A29:C29"/>
  </mergeCells>
  <dataValidations xWindow="555" yWindow="543" count="2">
    <dataValidation type="whole" operator="greaterThan" allowBlank="1" showInputMessage="1" showErrorMessage="1" sqref="F11:F16">
      <formula1>1900</formula1>
    </dataValidation>
    <dataValidation type="decimal" operator="greaterThanOrEqual" allowBlank="1" showInputMessage="1" showErrorMessage="1" sqref="C27:E31 D26">
      <formula1>0</formula1>
    </dataValidation>
  </dataValidations>
  <pageMargins left="0.7" right="0.7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555" yWindow="543" count="2">
        <x14:dataValidation type="list" allowBlank="1" showInputMessage="1" showErrorMessage="1">
          <x14:formula1>
            <xm:f>CIS!$A$6:$A$8</xm:f>
          </x14:formula1>
          <xm:sqref>C9:F9</xm:sqref>
        </x14:dataValidation>
        <x14:dataValidation type="list" allowBlank="1" showInputMessage="1" showErrorMessage="1">
          <x14:formula1>
            <xm:f>CIS!A1:A2</xm:f>
          </x14:formula1>
          <xm:sqref>C8:F8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34"/>
  <sheetViews>
    <sheetView topLeftCell="A2" workbookViewId="0">
      <selection activeCell="A2" sqref="A2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44</v>
      </c>
    </row>
    <row r="2" spans="1:11" s="1" customFormat="1" ht="15" customHeight="1" thickBot="1" x14ac:dyDescent="0.35">
      <c r="A2" s="7" t="s">
        <v>68</v>
      </c>
      <c r="B2" s="5"/>
      <c r="C2" s="5"/>
      <c r="D2" s="5"/>
      <c r="E2" s="44">
        <f>GES!F11</f>
        <v>2017</v>
      </c>
      <c r="F2" s="23"/>
      <c r="G2" s="24"/>
      <c r="H2" s="22" t="s">
        <v>46</v>
      </c>
      <c r="I2" s="6"/>
    </row>
    <row r="3" spans="1:11" s="1" customFormat="1" ht="13.8" x14ac:dyDescent="0.3">
      <c r="A3" s="3" t="s">
        <v>45</v>
      </c>
      <c r="B3" s="3"/>
      <c r="C3" s="3"/>
      <c r="D3" s="3"/>
      <c r="E3" s="58">
        <f>SUM(E7:E14)</f>
        <v>0</v>
      </c>
      <c r="F3" s="58">
        <f>SUM(F7:F14)</f>
        <v>0</v>
      </c>
      <c r="G3" s="59">
        <f>MIN(G7:G14)</f>
        <v>0</v>
      </c>
      <c r="H3" s="60">
        <f>SUM(H7:H14)</f>
        <v>0</v>
      </c>
      <c r="I3" s="47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28" t="s">
        <v>138</v>
      </c>
      <c r="B5" s="129"/>
      <c r="C5" s="129"/>
      <c r="D5" s="129"/>
      <c r="E5" s="129"/>
      <c r="F5" s="129"/>
      <c r="G5" s="129"/>
      <c r="H5" s="129"/>
      <c r="I5" s="130"/>
    </row>
    <row r="6" spans="1:11" s="1" customFormat="1" ht="59.25" customHeight="1" x14ac:dyDescent="0.3">
      <c r="A6" s="62" t="s">
        <v>49</v>
      </c>
      <c r="B6" s="4" t="s">
        <v>80</v>
      </c>
      <c r="C6" s="63" t="s">
        <v>81</v>
      </c>
      <c r="D6" s="64" t="s">
        <v>108</v>
      </c>
      <c r="E6" s="4" t="s">
        <v>84</v>
      </c>
      <c r="F6" s="4" t="s">
        <v>86</v>
      </c>
      <c r="G6" s="4" t="s">
        <v>85</v>
      </c>
      <c r="H6" s="4" t="s">
        <v>83</v>
      </c>
      <c r="I6" s="108" t="s">
        <v>139</v>
      </c>
      <c r="K6" s="61">
        <f>COUNT(F7:F14)</f>
        <v>0</v>
      </c>
    </row>
    <row r="7" spans="1:11" s="1" customFormat="1" ht="15" customHeight="1" x14ac:dyDescent="0.3">
      <c r="A7" s="104">
        <v>1</v>
      </c>
      <c r="B7" s="79"/>
      <c r="C7" s="80"/>
      <c r="D7" s="80"/>
      <c r="E7" s="81"/>
      <c r="F7" s="82"/>
      <c r="G7" s="83"/>
      <c r="H7" s="84"/>
      <c r="I7" s="85"/>
    </row>
    <row r="8" spans="1:11" s="1" customFormat="1" ht="15" customHeight="1" x14ac:dyDescent="0.3">
      <c r="A8" s="104">
        <v>2</v>
      </c>
      <c r="B8" s="79"/>
      <c r="C8" s="80"/>
      <c r="D8" s="80"/>
      <c r="E8" s="81"/>
      <c r="F8" s="82"/>
      <c r="G8" s="83"/>
      <c r="H8" s="84"/>
      <c r="I8" s="85"/>
    </row>
    <row r="9" spans="1:11" s="1" customFormat="1" ht="15" customHeight="1" x14ac:dyDescent="0.3">
      <c r="A9" s="104">
        <v>3</v>
      </c>
      <c r="B9" s="86"/>
      <c r="C9" s="87"/>
      <c r="D9" s="88"/>
      <c r="E9" s="89"/>
      <c r="F9" s="90"/>
      <c r="G9" s="83"/>
      <c r="H9" s="84"/>
      <c r="I9" s="85"/>
    </row>
    <row r="10" spans="1:11" s="1" customFormat="1" ht="15" customHeight="1" x14ac:dyDescent="0.3">
      <c r="A10" s="104">
        <v>4</v>
      </c>
      <c r="B10" s="86"/>
      <c r="C10" s="88"/>
      <c r="D10" s="88"/>
      <c r="E10" s="89"/>
      <c r="F10" s="90"/>
      <c r="G10" s="83"/>
      <c r="H10" s="84"/>
      <c r="I10" s="85"/>
    </row>
    <row r="11" spans="1:11" s="1" customFormat="1" ht="15" customHeight="1" x14ac:dyDescent="0.3">
      <c r="A11" s="104">
        <v>5</v>
      </c>
      <c r="B11" s="86"/>
      <c r="C11" s="88"/>
      <c r="D11" s="88"/>
      <c r="E11" s="89"/>
      <c r="F11" s="90"/>
      <c r="G11" s="83"/>
      <c r="H11" s="84"/>
      <c r="I11" s="85"/>
    </row>
    <row r="12" spans="1:11" s="1" customFormat="1" ht="15" customHeight="1" x14ac:dyDescent="0.3">
      <c r="A12" s="104">
        <v>6</v>
      </c>
      <c r="B12" s="86"/>
      <c r="C12" s="88"/>
      <c r="D12" s="88"/>
      <c r="E12" s="89"/>
      <c r="F12" s="90"/>
      <c r="G12" s="83"/>
      <c r="H12" s="84"/>
      <c r="I12" s="85"/>
    </row>
    <row r="13" spans="1:11" s="1" customFormat="1" ht="15" customHeight="1" thickBot="1" x14ac:dyDescent="0.35">
      <c r="A13" s="105">
        <v>7</v>
      </c>
      <c r="B13" s="91"/>
      <c r="C13" s="92"/>
      <c r="D13" s="92"/>
      <c r="E13" s="93"/>
      <c r="F13" s="94"/>
      <c r="G13" s="95"/>
      <c r="H13" s="96"/>
      <c r="I13" s="97"/>
    </row>
    <row r="14" spans="1:11" s="1" customFormat="1" thickBot="1" x14ac:dyDescent="0.35">
      <c r="B14" s="16"/>
      <c r="C14" s="16"/>
      <c r="D14" s="16"/>
      <c r="E14" s="25"/>
    </row>
    <row r="15" spans="1:11" s="1" customFormat="1" ht="15" customHeight="1" thickBot="1" x14ac:dyDescent="0.35">
      <c r="A15" s="177" t="s">
        <v>87</v>
      </c>
      <c r="B15" s="178"/>
      <c r="C15" s="178"/>
      <c r="D15" s="179"/>
      <c r="E15" s="26"/>
      <c r="F15" s="42">
        <f>SUM(F20:F27)</f>
        <v>0</v>
      </c>
      <c r="G15" s="43" t="s">
        <v>50</v>
      </c>
      <c r="H15" s="15">
        <f>SUM(H7:H14)</f>
        <v>0</v>
      </c>
    </row>
    <row r="16" spans="1:11" x14ac:dyDescent="0.3">
      <c r="A16" s="180" t="s">
        <v>69</v>
      </c>
      <c r="B16" s="180"/>
      <c r="C16" s="180"/>
      <c r="D16" s="180"/>
      <c r="E16" s="180"/>
      <c r="F16" s="180"/>
      <c r="G16" s="180"/>
      <c r="H16" s="180"/>
      <c r="I16" s="180"/>
    </row>
    <row r="17" spans="1:14" ht="6" customHeight="1" thickBot="1" x14ac:dyDescent="0.35"/>
    <row r="18" spans="1:14" ht="15" customHeight="1" x14ac:dyDescent="0.3">
      <c r="A18" s="128" t="s">
        <v>54</v>
      </c>
      <c r="B18" s="129"/>
      <c r="C18" s="129"/>
      <c r="D18" s="129"/>
      <c r="E18" s="129"/>
      <c r="F18" s="129"/>
      <c r="G18" s="129"/>
      <c r="H18" s="129"/>
      <c r="I18" s="130"/>
      <c r="N18" t="s">
        <v>33</v>
      </c>
    </row>
    <row r="19" spans="1:14" ht="57.6" x14ac:dyDescent="0.3">
      <c r="A19" s="62" t="s">
        <v>49</v>
      </c>
      <c r="B19" s="4" t="s">
        <v>80</v>
      </c>
      <c r="C19" s="63" t="s">
        <v>81</v>
      </c>
      <c r="D19" s="64" t="s">
        <v>108</v>
      </c>
      <c r="E19" s="4" t="s">
        <v>84</v>
      </c>
      <c r="F19" s="4" t="s">
        <v>82</v>
      </c>
      <c r="G19" s="4" t="s">
        <v>85</v>
      </c>
      <c r="H19" s="4" t="s">
        <v>83</v>
      </c>
      <c r="I19" s="65" t="s">
        <v>53</v>
      </c>
    </row>
    <row r="20" spans="1:14" x14ac:dyDescent="0.3">
      <c r="A20" s="104">
        <v>1</v>
      </c>
      <c r="B20" s="79"/>
      <c r="C20" s="80"/>
      <c r="D20" s="80"/>
      <c r="E20" s="98"/>
      <c r="F20" s="99"/>
      <c r="G20" s="83"/>
      <c r="H20" s="84"/>
      <c r="I20" s="85"/>
    </row>
    <row r="21" spans="1:14" x14ac:dyDescent="0.3">
      <c r="A21" s="104">
        <v>2</v>
      </c>
      <c r="B21" s="79"/>
      <c r="C21" s="80"/>
      <c r="D21" s="80"/>
      <c r="E21" s="98"/>
      <c r="F21" s="99"/>
      <c r="G21" s="83"/>
      <c r="H21" s="84"/>
      <c r="I21" s="85"/>
    </row>
    <row r="22" spans="1:14" x14ac:dyDescent="0.3">
      <c r="A22" s="104">
        <v>3</v>
      </c>
      <c r="B22" s="79"/>
      <c r="C22" s="80"/>
      <c r="D22" s="80"/>
      <c r="E22" s="98"/>
      <c r="F22" s="99"/>
      <c r="G22" s="83"/>
      <c r="H22" s="84"/>
      <c r="I22" s="85"/>
    </row>
    <row r="23" spans="1:14" x14ac:dyDescent="0.3">
      <c r="A23" s="104">
        <v>4</v>
      </c>
      <c r="B23" s="79"/>
      <c r="C23" s="80"/>
      <c r="D23" s="80"/>
      <c r="E23" s="98"/>
      <c r="F23" s="99"/>
      <c r="G23" s="83"/>
      <c r="H23" s="84"/>
      <c r="I23" s="85"/>
    </row>
    <row r="24" spans="1:14" x14ac:dyDescent="0.3">
      <c r="A24" s="104">
        <v>5</v>
      </c>
      <c r="B24" s="79"/>
      <c r="C24" s="80"/>
      <c r="D24" s="80"/>
      <c r="E24" s="98"/>
      <c r="F24" s="99"/>
      <c r="G24" s="83"/>
      <c r="H24" s="84"/>
      <c r="I24" s="85"/>
    </row>
    <row r="25" spans="1:14" x14ac:dyDescent="0.3">
      <c r="A25" s="104">
        <v>6</v>
      </c>
      <c r="B25" s="79"/>
      <c r="C25" s="80"/>
      <c r="D25" s="80"/>
      <c r="E25" s="98"/>
      <c r="F25" s="99"/>
      <c r="G25" s="83"/>
      <c r="H25" s="84"/>
      <c r="I25" s="85"/>
    </row>
    <row r="26" spans="1:14" ht="15" thickBot="1" x14ac:dyDescent="0.35">
      <c r="A26" s="105">
        <v>7</v>
      </c>
      <c r="B26" s="100"/>
      <c r="C26" s="101"/>
      <c r="D26" s="101"/>
      <c r="E26" s="102"/>
      <c r="F26" s="103"/>
      <c r="G26" s="95"/>
      <c r="H26" s="96"/>
      <c r="I26" s="97"/>
    </row>
    <row r="27" spans="1:14" ht="7.95" customHeight="1" x14ac:dyDescent="0.3"/>
    <row r="28" spans="1:14" x14ac:dyDescent="0.3">
      <c r="A28" s="46" t="s">
        <v>48</v>
      </c>
      <c r="B28" s="46"/>
      <c r="C28" s="46"/>
      <c r="D28" s="107" t="s">
        <v>88</v>
      </c>
    </row>
    <row r="29" spans="1:14" x14ac:dyDescent="0.3">
      <c r="A29" s="107" t="s">
        <v>128</v>
      </c>
      <c r="B29" s="106"/>
      <c r="C29" s="106"/>
      <c r="D29" s="107" t="s">
        <v>52</v>
      </c>
    </row>
    <row r="30" spans="1:14" x14ac:dyDescent="0.3">
      <c r="A30" s="107" t="s">
        <v>129</v>
      </c>
    </row>
    <row r="34" spans="3:3" x14ac:dyDescent="0.3">
      <c r="C34" s="45"/>
    </row>
  </sheetData>
  <sheetProtection algorithmName="SHA-512" hashValue="9xy2vRgv7PkL2K1dxppi0Unbe07MqqcGkycAtkP5mgSeh4blb+yNsKF6gbf4qndYDxpoxjryzKXRN10V5jm+1A==" saltValue="rU0hRtGDpN0mJOoIAmOwCw==" spinCount="100000" sheet="1" objects="1" scenarios="1" insertRows="0"/>
  <mergeCells count="4">
    <mergeCell ref="A5:I5"/>
    <mergeCell ref="A18:I18"/>
    <mergeCell ref="A15:D15"/>
    <mergeCell ref="A16:I16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decimal" operator="greaterThanOrEqual" allowBlank="1" showInputMessage="1" showErrorMessage="1" sqref="E7:F13 E20:F26 I7:I13">
      <formula1>0</formula1>
    </dataValidation>
    <dataValidation type="whole" operator="greaterThanOrEqual" allowBlank="1" showInputMessage="1" showErrorMessage="1" sqref="G7:H13 G20:H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34"/>
  <sheetViews>
    <sheetView topLeftCell="A2" workbookViewId="0">
      <selection activeCell="A2" sqref="A2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44</v>
      </c>
    </row>
    <row r="2" spans="1:11" s="1" customFormat="1" ht="15" customHeight="1" thickBot="1" x14ac:dyDescent="0.35">
      <c r="A2" s="7" t="s">
        <v>68</v>
      </c>
      <c r="B2" s="5"/>
      <c r="C2" s="5"/>
      <c r="D2" s="5"/>
      <c r="E2" s="44">
        <f>GES!F11</f>
        <v>2017</v>
      </c>
      <c r="F2" s="23"/>
      <c r="G2" s="24"/>
      <c r="H2" s="22" t="s">
        <v>42</v>
      </c>
      <c r="I2" s="6"/>
    </row>
    <row r="3" spans="1:11" s="1" customFormat="1" ht="13.8" x14ac:dyDescent="0.3">
      <c r="A3" s="3" t="s">
        <v>45</v>
      </c>
      <c r="B3" s="3"/>
      <c r="C3" s="3"/>
      <c r="D3" s="3"/>
      <c r="E3" s="58">
        <f>SUM(E7:E14)</f>
        <v>0</v>
      </c>
      <c r="F3" s="58">
        <f>SUM(F7:F14)</f>
        <v>0</v>
      </c>
      <c r="G3" s="59">
        <f>MIN(G7:G14)</f>
        <v>0</v>
      </c>
      <c r="H3" s="60">
        <f t="shared" ref="H3" si="0">SUM(H7:H14)</f>
        <v>0</v>
      </c>
      <c r="I3" s="47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28" t="s">
        <v>138</v>
      </c>
      <c r="B5" s="129"/>
      <c r="C5" s="129"/>
      <c r="D5" s="129"/>
      <c r="E5" s="129"/>
      <c r="F5" s="129"/>
      <c r="G5" s="129"/>
      <c r="H5" s="129"/>
      <c r="I5" s="130"/>
    </row>
    <row r="6" spans="1:11" s="1" customFormat="1" ht="59.25" customHeight="1" x14ac:dyDescent="0.3">
      <c r="A6" s="62" t="s">
        <v>49</v>
      </c>
      <c r="B6" s="4" t="s">
        <v>80</v>
      </c>
      <c r="C6" s="63" t="s">
        <v>81</v>
      </c>
      <c r="D6" s="64" t="s">
        <v>108</v>
      </c>
      <c r="E6" s="4" t="s">
        <v>84</v>
      </c>
      <c r="F6" s="4" t="s">
        <v>86</v>
      </c>
      <c r="G6" s="4" t="s">
        <v>85</v>
      </c>
      <c r="H6" s="4" t="s">
        <v>83</v>
      </c>
      <c r="I6" s="108" t="s">
        <v>139</v>
      </c>
      <c r="K6" s="61">
        <f>COUNT(F7:F14)</f>
        <v>0</v>
      </c>
    </row>
    <row r="7" spans="1:11" s="1" customFormat="1" ht="15" customHeight="1" x14ac:dyDescent="0.3">
      <c r="A7" s="104">
        <v>1</v>
      </c>
      <c r="B7" s="79"/>
      <c r="C7" s="80"/>
      <c r="D7" s="80"/>
      <c r="E7" s="81"/>
      <c r="F7" s="82"/>
      <c r="G7" s="83"/>
      <c r="H7" s="84"/>
      <c r="I7" s="85"/>
    </row>
    <row r="8" spans="1:11" s="1" customFormat="1" ht="15" customHeight="1" x14ac:dyDescent="0.3">
      <c r="A8" s="104">
        <v>2</v>
      </c>
      <c r="B8" s="79"/>
      <c r="C8" s="80"/>
      <c r="D8" s="80"/>
      <c r="E8" s="81"/>
      <c r="F8" s="82"/>
      <c r="G8" s="83"/>
      <c r="H8" s="84"/>
      <c r="I8" s="85"/>
    </row>
    <row r="9" spans="1:11" s="1" customFormat="1" ht="15" customHeight="1" x14ac:dyDescent="0.3">
      <c r="A9" s="104">
        <v>3</v>
      </c>
      <c r="B9" s="86"/>
      <c r="C9" s="87"/>
      <c r="D9" s="88"/>
      <c r="E9" s="89"/>
      <c r="F9" s="90"/>
      <c r="G9" s="83"/>
      <c r="H9" s="84"/>
      <c r="I9" s="85"/>
    </row>
    <row r="10" spans="1:11" s="1" customFormat="1" ht="15" customHeight="1" x14ac:dyDescent="0.3">
      <c r="A10" s="104">
        <v>4</v>
      </c>
      <c r="B10" s="86"/>
      <c r="C10" s="88"/>
      <c r="D10" s="88"/>
      <c r="E10" s="89"/>
      <c r="F10" s="90"/>
      <c r="G10" s="83"/>
      <c r="H10" s="84"/>
      <c r="I10" s="85"/>
    </row>
    <row r="11" spans="1:11" s="1" customFormat="1" ht="15" customHeight="1" x14ac:dyDescent="0.3">
      <c r="A11" s="104">
        <v>5</v>
      </c>
      <c r="B11" s="86"/>
      <c r="C11" s="88"/>
      <c r="D11" s="88"/>
      <c r="E11" s="89"/>
      <c r="F11" s="90"/>
      <c r="G11" s="83"/>
      <c r="H11" s="84"/>
      <c r="I11" s="85"/>
    </row>
    <row r="12" spans="1:11" s="1" customFormat="1" ht="15" customHeight="1" x14ac:dyDescent="0.3">
      <c r="A12" s="104">
        <v>6</v>
      </c>
      <c r="B12" s="86"/>
      <c r="C12" s="88"/>
      <c r="D12" s="88"/>
      <c r="E12" s="89"/>
      <c r="F12" s="90"/>
      <c r="G12" s="83"/>
      <c r="H12" s="84"/>
      <c r="I12" s="85"/>
    </row>
    <row r="13" spans="1:11" s="1" customFormat="1" ht="15" customHeight="1" thickBot="1" x14ac:dyDescent="0.35">
      <c r="A13" s="105">
        <v>7</v>
      </c>
      <c r="B13" s="91"/>
      <c r="C13" s="92"/>
      <c r="D13" s="92"/>
      <c r="E13" s="93"/>
      <c r="F13" s="94"/>
      <c r="G13" s="95"/>
      <c r="H13" s="96"/>
      <c r="I13" s="97"/>
    </row>
    <row r="14" spans="1:11" s="1" customFormat="1" thickBot="1" x14ac:dyDescent="0.35">
      <c r="B14" s="48"/>
      <c r="C14" s="48"/>
      <c r="D14" s="48"/>
      <c r="E14" s="25"/>
      <c r="F14" s="61"/>
    </row>
    <row r="15" spans="1:11" s="1" customFormat="1" ht="15" customHeight="1" thickBot="1" x14ac:dyDescent="0.35">
      <c r="A15" s="177" t="s">
        <v>87</v>
      </c>
      <c r="B15" s="178"/>
      <c r="C15" s="178"/>
      <c r="D15" s="179"/>
      <c r="E15" s="26"/>
      <c r="F15" s="42">
        <f>SUM(F20:F27)</f>
        <v>0</v>
      </c>
      <c r="G15" s="43" t="s">
        <v>50</v>
      </c>
      <c r="H15" s="15">
        <f>SUM(H7:H14)</f>
        <v>0</v>
      </c>
    </row>
    <row r="16" spans="1:11" x14ac:dyDescent="0.3">
      <c r="A16" s="180" t="s">
        <v>69</v>
      </c>
      <c r="B16" s="180"/>
      <c r="C16" s="180"/>
      <c r="D16" s="180"/>
      <c r="E16" s="180"/>
      <c r="F16" s="180"/>
      <c r="G16" s="180"/>
      <c r="H16" s="180"/>
      <c r="I16" s="180"/>
    </row>
    <row r="17" spans="1:14" ht="6" customHeight="1" thickBot="1" x14ac:dyDescent="0.35"/>
    <row r="18" spans="1:14" ht="15" customHeight="1" x14ac:dyDescent="0.3">
      <c r="A18" s="128" t="s">
        <v>54</v>
      </c>
      <c r="B18" s="129"/>
      <c r="C18" s="129"/>
      <c r="D18" s="129"/>
      <c r="E18" s="129"/>
      <c r="F18" s="129"/>
      <c r="G18" s="129"/>
      <c r="H18" s="129"/>
      <c r="I18" s="130"/>
      <c r="N18" t="s">
        <v>33</v>
      </c>
    </row>
    <row r="19" spans="1:14" ht="57.6" x14ac:dyDescent="0.3">
      <c r="A19" s="62" t="s">
        <v>49</v>
      </c>
      <c r="B19" s="4" t="s">
        <v>80</v>
      </c>
      <c r="C19" s="63" t="s">
        <v>81</v>
      </c>
      <c r="D19" s="64" t="s">
        <v>108</v>
      </c>
      <c r="E19" s="4" t="s">
        <v>84</v>
      </c>
      <c r="F19" s="4" t="s">
        <v>82</v>
      </c>
      <c r="G19" s="4" t="s">
        <v>85</v>
      </c>
      <c r="H19" s="4" t="s">
        <v>83</v>
      </c>
      <c r="I19" s="65" t="s">
        <v>53</v>
      </c>
    </row>
    <row r="20" spans="1:14" x14ac:dyDescent="0.3">
      <c r="A20" s="104">
        <v>1</v>
      </c>
      <c r="B20" s="79"/>
      <c r="C20" s="80"/>
      <c r="D20" s="80"/>
      <c r="E20" s="98"/>
      <c r="F20" s="99"/>
      <c r="G20" s="83"/>
      <c r="H20" s="84"/>
      <c r="I20" s="85"/>
    </row>
    <row r="21" spans="1:14" x14ac:dyDescent="0.3">
      <c r="A21" s="104">
        <v>2</v>
      </c>
      <c r="B21" s="79"/>
      <c r="C21" s="80"/>
      <c r="D21" s="80"/>
      <c r="E21" s="98"/>
      <c r="F21" s="99"/>
      <c r="G21" s="83"/>
      <c r="H21" s="84"/>
      <c r="I21" s="85"/>
    </row>
    <row r="22" spans="1:14" x14ac:dyDescent="0.3">
      <c r="A22" s="104">
        <v>3</v>
      </c>
      <c r="B22" s="79"/>
      <c r="C22" s="80"/>
      <c r="D22" s="80"/>
      <c r="E22" s="98"/>
      <c r="F22" s="99"/>
      <c r="G22" s="83"/>
      <c r="H22" s="84"/>
      <c r="I22" s="85"/>
    </row>
    <row r="23" spans="1:14" x14ac:dyDescent="0.3">
      <c r="A23" s="104">
        <v>4</v>
      </c>
      <c r="B23" s="79"/>
      <c r="C23" s="80"/>
      <c r="D23" s="80"/>
      <c r="E23" s="98"/>
      <c r="F23" s="99"/>
      <c r="G23" s="83"/>
      <c r="H23" s="84"/>
      <c r="I23" s="85"/>
    </row>
    <row r="24" spans="1:14" x14ac:dyDescent="0.3">
      <c r="A24" s="104">
        <v>5</v>
      </c>
      <c r="B24" s="79"/>
      <c r="C24" s="80"/>
      <c r="D24" s="80"/>
      <c r="E24" s="98"/>
      <c r="F24" s="99"/>
      <c r="G24" s="83"/>
      <c r="H24" s="84"/>
      <c r="I24" s="85"/>
    </row>
    <row r="25" spans="1:14" x14ac:dyDescent="0.3">
      <c r="A25" s="104">
        <v>6</v>
      </c>
      <c r="B25" s="79"/>
      <c r="C25" s="80"/>
      <c r="D25" s="80"/>
      <c r="E25" s="98"/>
      <c r="F25" s="99"/>
      <c r="G25" s="83"/>
      <c r="H25" s="84"/>
      <c r="I25" s="85"/>
    </row>
    <row r="26" spans="1:14" ht="15" thickBot="1" x14ac:dyDescent="0.35">
      <c r="A26" s="105">
        <v>7</v>
      </c>
      <c r="B26" s="100"/>
      <c r="C26" s="101"/>
      <c r="D26" s="101"/>
      <c r="E26" s="102"/>
      <c r="F26" s="103"/>
      <c r="G26" s="95"/>
      <c r="H26" s="96"/>
      <c r="I26" s="97"/>
    </row>
    <row r="27" spans="1:14" ht="7.95" customHeight="1" x14ac:dyDescent="0.3"/>
    <row r="28" spans="1:14" x14ac:dyDescent="0.3">
      <c r="A28" s="46" t="s">
        <v>48</v>
      </c>
      <c r="B28" s="46"/>
      <c r="C28" s="46"/>
      <c r="D28" s="107" t="s">
        <v>88</v>
      </c>
    </row>
    <row r="29" spans="1:14" x14ac:dyDescent="0.3">
      <c r="A29" s="107" t="s">
        <v>128</v>
      </c>
      <c r="B29" s="106"/>
      <c r="C29" s="106"/>
      <c r="D29" s="107" t="s">
        <v>52</v>
      </c>
    </row>
    <row r="30" spans="1:14" x14ac:dyDescent="0.3">
      <c r="A30" s="107" t="s">
        <v>129</v>
      </c>
    </row>
    <row r="34" spans="3:3" x14ac:dyDescent="0.3">
      <c r="C34" s="45"/>
    </row>
  </sheetData>
  <sheetProtection algorithmName="SHA-512" hashValue="NI85zuwTUYX2uMBuJHDX3P7adT7uPmjoA1jLGl5A/FryX+S3xZAefCdHFZhXJwiIqq7yFOXAHnkJQyAsfO40MA==" saltValue="OPE9obMOYXjtpMCqSk8tMA==" spinCount="100000" sheet="1" objects="1" scenarios="1"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2:G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34"/>
  <sheetViews>
    <sheetView topLeftCell="A2" workbookViewId="0">
      <selection activeCell="A2" sqref="A2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44</v>
      </c>
    </row>
    <row r="2" spans="1:11" s="1" customFormat="1" ht="15" customHeight="1" thickBot="1" x14ac:dyDescent="0.35">
      <c r="A2" s="7" t="s">
        <v>68</v>
      </c>
      <c r="B2" s="5"/>
      <c r="C2" s="5"/>
      <c r="D2" s="5"/>
      <c r="E2" s="44">
        <f>GES!F11</f>
        <v>2017</v>
      </c>
      <c r="F2" s="23"/>
      <c r="G2" s="24"/>
      <c r="H2" s="22" t="s">
        <v>115</v>
      </c>
      <c r="I2" s="6"/>
    </row>
    <row r="3" spans="1:11" s="1" customFormat="1" ht="13.8" x14ac:dyDescent="0.3">
      <c r="A3" s="3" t="s">
        <v>45</v>
      </c>
      <c r="B3" s="3"/>
      <c r="C3" s="3"/>
      <c r="D3" s="3"/>
      <c r="E3" s="58">
        <f>SUM(E7:E14)</f>
        <v>0</v>
      </c>
      <c r="F3" s="58">
        <f>SUM(F7:F14)</f>
        <v>0</v>
      </c>
      <c r="G3" s="59">
        <f>MIN(G7:G14)</f>
        <v>0</v>
      </c>
      <c r="H3" s="60">
        <f t="shared" ref="H3" si="0">SUM(H7:H14)</f>
        <v>0</v>
      </c>
      <c r="I3" s="47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28" t="s">
        <v>138</v>
      </c>
      <c r="B5" s="129"/>
      <c r="C5" s="129"/>
      <c r="D5" s="129"/>
      <c r="E5" s="129"/>
      <c r="F5" s="129"/>
      <c r="G5" s="129"/>
      <c r="H5" s="129"/>
      <c r="I5" s="130"/>
    </row>
    <row r="6" spans="1:11" s="1" customFormat="1" ht="59.25" customHeight="1" x14ac:dyDescent="0.3">
      <c r="A6" s="62" t="s">
        <v>49</v>
      </c>
      <c r="B6" s="4" t="s">
        <v>80</v>
      </c>
      <c r="C6" s="63" t="s">
        <v>81</v>
      </c>
      <c r="D6" s="64" t="s">
        <v>108</v>
      </c>
      <c r="E6" s="4" t="s">
        <v>84</v>
      </c>
      <c r="F6" s="4" t="s">
        <v>86</v>
      </c>
      <c r="G6" s="4" t="s">
        <v>85</v>
      </c>
      <c r="H6" s="4" t="s">
        <v>83</v>
      </c>
      <c r="I6" s="108" t="s">
        <v>139</v>
      </c>
      <c r="K6" s="61">
        <f>COUNT(F7:F14)</f>
        <v>0</v>
      </c>
    </row>
    <row r="7" spans="1:11" s="1" customFormat="1" ht="15" customHeight="1" x14ac:dyDescent="0.3">
      <c r="A7" s="104">
        <v>1</v>
      </c>
      <c r="B7" s="79"/>
      <c r="C7" s="80"/>
      <c r="D7" s="80"/>
      <c r="E7" s="81"/>
      <c r="F7" s="82"/>
      <c r="G7" s="83"/>
      <c r="H7" s="84"/>
      <c r="I7" s="85"/>
    </row>
    <row r="8" spans="1:11" s="1" customFormat="1" ht="15" customHeight="1" x14ac:dyDescent="0.3">
      <c r="A8" s="104">
        <v>2</v>
      </c>
      <c r="B8" s="79"/>
      <c r="C8" s="80"/>
      <c r="D8" s="80"/>
      <c r="E8" s="81"/>
      <c r="F8" s="82"/>
      <c r="G8" s="83"/>
      <c r="H8" s="84"/>
      <c r="I8" s="85"/>
    </row>
    <row r="9" spans="1:11" s="1" customFormat="1" ht="15" customHeight="1" x14ac:dyDescent="0.3">
      <c r="A9" s="104">
        <v>3</v>
      </c>
      <c r="B9" s="86"/>
      <c r="C9" s="87"/>
      <c r="D9" s="88"/>
      <c r="E9" s="89"/>
      <c r="F9" s="90"/>
      <c r="G9" s="83"/>
      <c r="H9" s="84"/>
      <c r="I9" s="85"/>
    </row>
    <row r="10" spans="1:11" s="1" customFormat="1" ht="15" customHeight="1" x14ac:dyDescent="0.3">
      <c r="A10" s="104">
        <v>4</v>
      </c>
      <c r="B10" s="86"/>
      <c r="C10" s="88"/>
      <c r="D10" s="88"/>
      <c r="E10" s="89"/>
      <c r="F10" s="90"/>
      <c r="G10" s="83"/>
      <c r="H10" s="84"/>
      <c r="I10" s="85"/>
    </row>
    <row r="11" spans="1:11" s="1" customFormat="1" ht="15" customHeight="1" x14ac:dyDescent="0.3">
      <c r="A11" s="104">
        <v>5</v>
      </c>
      <c r="B11" s="86"/>
      <c r="C11" s="88"/>
      <c r="D11" s="88"/>
      <c r="E11" s="89"/>
      <c r="F11" s="90"/>
      <c r="G11" s="83"/>
      <c r="H11" s="84"/>
      <c r="I11" s="85"/>
    </row>
    <row r="12" spans="1:11" s="1" customFormat="1" ht="15" customHeight="1" x14ac:dyDescent="0.3">
      <c r="A12" s="104">
        <v>6</v>
      </c>
      <c r="B12" s="86"/>
      <c r="C12" s="88"/>
      <c r="D12" s="88"/>
      <c r="E12" s="89"/>
      <c r="F12" s="90"/>
      <c r="G12" s="83"/>
      <c r="H12" s="84"/>
      <c r="I12" s="85"/>
    </row>
    <row r="13" spans="1:11" s="1" customFormat="1" ht="15" customHeight="1" thickBot="1" x14ac:dyDescent="0.35">
      <c r="A13" s="105">
        <v>7</v>
      </c>
      <c r="B13" s="91"/>
      <c r="C13" s="92"/>
      <c r="D13" s="92"/>
      <c r="E13" s="93"/>
      <c r="F13" s="94"/>
      <c r="G13" s="95"/>
      <c r="H13" s="96"/>
      <c r="I13" s="97"/>
    </row>
    <row r="14" spans="1:11" s="1" customFormat="1" thickBot="1" x14ac:dyDescent="0.35">
      <c r="B14" s="48"/>
      <c r="C14" s="48"/>
      <c r="D14" s="48"/>
      <c r="E14" s="25"/>
      <c r="F14" s="61"/>
    </row>
    <row r="15" spans="1:11" s="1" customFormat="1" ht="15" customHeight="1" thickBot="1" x14ac:dyDescent="0.35">
      <c r="A15" s="177" t="s">
        <v>87</v>
      </c>
      <c r="B15" s="178"/>
      <c r="C15" s="178"/>
      <c r="D15" s="179"/>
      <c r="E15" s="26"/>
      <c r="F15" s="42">
        <f>SUM(F20:F27)</f>
        <v>0</v>
      </c>
      <c r="G15" s="43" t="s">
        <v>50</v>
      </c>
      <c r="H15" s="15">
        <f>SUM(H7:H14)</f>
        <v>0</v>
      </c>
    </row>
    <row r="16" spans="1:11" x14ac:dyDescent="0.3">
      <c r="A16" s="180" t="s">
        <v>69</v>
      </c>
      <c r="B16" s="180"/>
      <c r="C16" s="180"/>
      <c r="D16" s="180"/>
      <c r="E16" s="180"/>
      <c r="F16" s="180"/>
      <c r="G16" s="180"/>
      <c r="H16" s="180"/>
      <c r="I16" s="180"/>
    </row>
    <row r="17" spans="1:14" ht="6" customHeight="1" thickBot="1" x14ac:dyDescent="0.35"/>
    <row r="18" spans="1:14" ht="15" customHeight="1" x14ac:dyDescent="0.3">
      <c r="A18" s="128" t="s">
        <v>54</v>
      </c>
      <c r="B18" s="129"/>
      <c r="C18" s="129"/>
      <c r="D18" s="129"/>
      <c r="E18" s="129"/>
      <c r="F18" s="129"/>
      <c r="G18" s="129"/>
      <c r="H18" s="129"/>
      <c r="I18" s="130"/>
      <c r="N18" t="s">
        <v>33</v>
      </c>
    </row>
    <row r="19" spans="1:14" ht="57.6" x14ac:dyDescent="0.3">
      <c r="A19" s="62" t="s">
        <v>49</v>
      </c>
      <c r="B19" s="4" t="s">
        <v>80</v>
      </c>
      <c r="C19" s="63" t="s">
        <v>81</v>
      </c>
      <c r="D19" s="64" t="s">
        <v>108</v>
      </c>
      <c r="E19" s="4" t="s">
        <v>84</v>
      </c>
      <c r="F19" s="4" t="s">
        <v>82</v>
      </c>
      <c r="G19" s="4" t="s">
        <v>85</v>
      </c>
      <c r="H19" s="4" t="s">
        <v>83</v>
      </c>
      <c r="I19" s="65" t="s">
        <v>53</v>
      </c>
    </row>
    <row r="20" spans="1:14" x14ac:dyDescent="0.3">
      <c r="A20" s="104">
        <v>1</v>
      </c>
      <c r="B20" s="79"/>
      <c r="C20" s="80"/>
      <c r="D20" s="80"/>
      <c r="E20" s="98"/>
      <c r="F20" s="99"/>
      <c r="G20" s="83"/>
      <c r="H20" s="84"/>
      <c r="I20" s="85"/>
    </row>
    <row r="21" spans="1:14" x14ac:dyDescent="0.3">
      <c r="A21" s="104">
        <v>2</v>
      </c>
      <c r="B21" s="79"/>
      <c r="C21" s="80"/>
      <c r="D21" s="80"/>
      <c r="E21" s="98"/>
      <c r="F21" s="99"/>
      <c r="G21" s="83"/>
      <c r="H21" s="84"/>
      <c r="I21" s="85"/>
    </row>
    <row r="22" spans="1:14" x14ac:dyDescent="0.3">
      <c r="A22" s="104">
        <v>3</v>
      </c>
      <c r="B22" s="79"/>
      <c r="C22" s="80"/>
      <c r="D22" s="80"/>
      <c r="E22" s="98"/>
      <c r="F22" s="99"/>
      <c r="G22" s="83"/>
      <c r="H22" s="84"/>
      <c r="I22" s="85"/>
    </row>
    <row r="23" spans="1:14" x14ac:dyDescent="0.3">
      <c r="A23" s="104">
        <v>4</v>
      </c>
      <c r="B23" s="79"/>
      <c r="C23" s="80"/>
      <c r="D23" s="80"/>
      <c r="E23" s="98"/>
      <c r="F23" s="99"/>
      <c r="G23" s="83"/>
      <c r="H23" s="84"/>
      <c r="I23" s="85"/>
    </row>
    <row r="24" spans="1:14" x14ac:dyDescent="0.3">
      <c r="A24" s="104">
        <v>5</v>
      </c>
      <c r="B24" s="79"/>
      <c r="C24" s="80"/>
      <c r="D24" s="80"/>
      <c r="E24" s="98"/>
      <c r="F24" s="99"/>
      <c r="G24" s="83"/>
      <c r="H24" s="84"/>
      <c r="I24" s="85"/>
    </row>
    <row r="25" spans="1:14" x14ac:dyDescent="0.3">
      <c r="A25" s="104">
        <v>6</v>
      </c>
      <c r="B25" s="79"/>
      <c r="C25" s="80"/>
      <c r="D25" s="80"/>
      <c r="E25" s="98"/>
      <c r="F25" s="99"/>
      <c r="G25" s="83"/>
      <c r="H25" s="84"/>
      <c r="I25" s="85"/>
    </row>
    <row r="26" spans="1:14" ht="15" thickBot="1" x14ac:dyDescent="0.35">
      <c r="A26" s="105">
        <v>7</v>
      </c>
      <c r="B26" s="100"/>
      <c r="C26" s="101"/>
      <c r="D26" s="101"/>
      <c r="E26" s="102"/>
      <c r="F26" s="103"/>
      <c r="G26" s="95"/>
      <c r="H26" s="96"/>
      <c r="I26" s="97"/>
    </row>
    <row r="27" spans="1:14" ht="7.95" customHeight="1" x14ac:dyDescent="0.3"/>
    <row r="28" spans="1:14" x14ac:dyDescent="0.3">
      <c r="A28" s="46" t="s">
        <v>48</v>
      </c>
      <c r="B28" s="46"/>
      <c r="C28" s="46"/>
      <c r="D28" s="107" t="s">
        <v>88</v>
      </c>
    </row>
    <row r="29" spans="1:14" x14ac:dyDescent="0.3">
      <c r="A29" s="107" t="s">
        <v>128</v>
      </c>
      <c r="B29" s="106"/>
      <c r="C29" s="106"/>
      <c r="D29" s="107" t="s">
        <v>52</v>
      </c>
    </row>
    <row r="30" spans="1:14" x14ac:dyDescent="0.3">
      <c r="A30" s="107" t="s">
        <v>129</v>
      </c>
    </row>
    <row r="34" spans="3:3" x14ac:dyDescent="0.3">
      <c r="C34" s="45"/>
    </row>
  </sheetData>
  <sheetProtection algorithmName="SHA-512" hashValue="J5QNvYvIApdxWRemG71ZUaTRI8/hPxAMC6FWFsLoufu1nwvoGWJIFvHmFaGNGwNNuP/blRQxy380kq8pejVnfw==" saltValue="KHgfGG1Ql9ycKYEwSPptBA==" spinCount="100000" sheet="1" objects="1" scenarios="1"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34"/>
  <sheetViews>
    <sheetView topLeftCell="A2" workbookViewId="0">
      <selection activeCell="A2" sqref="A2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44</v>
      </c>
    </row>
    <row r="2" spans="1:11" s="1" customFormat="1" ht="15" customHeight="1" thickBot="1" x14ac:dyDescent="0.35">
      <c r="A2" s="7" t="s">
        <v>68</v>
      </c>
      <c r="B2" s="5"/>
      <c r="C2" s="5"/>
      <c r="D2" s="5"/>
      <c r="E2" s="44">
        <f>GES!F11</f>
        <v>2017</v>
      </c>
      <c r="F2" s="23"/>
      <c r="G2" s="24"/>
      <c r="H2" s="22" t="s">
        <v>116</v>
      </c>
      <c r="I2" s="6"/>
    </row>
    <row r="3" spans="1:11" s="1" customFormat="1" ht="13.8" x14ac:dyDescent="0.3">
      <c r="A3" s="3" t="s">
        <v>45</v>
      </c>
      <c r="B3" s="3"/>
      <c r="C3" s="3"/>
      <c r="D3" s="3"/>
      <c r="E3" s="58">
        <f>SUM(E7:E14)</f>
        <v>0</v>
      </c>
      <c r="F3" s="58">
        <f>SUM(F7:F14)</f>
        <v>0</v>
      </c>
      <c r="G3" s="59">
        <f>MIN(G7:G14)</f>
        <v>0</v>
      </c>
      <c r="H3" s="60">
        <f t="shared" ref="H3" si="0">SUM(H7:H14)</f>
        <v>0</v>
      </c>
      <c r="I3" s="47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28" t="s">
        <v>138</v>
      </c>
      <c r="B5" s="129"/>
      <c r="C5" s="129"/>
      <c r="D5" s="129"/>
      <c r="E5" s="129"/>
      <c r="F5" s="129"/>
      <c r="G5" s="129"/>
      <c r="H5" s="129"/>
      <c r="I5" s="130"/>
    </row>
    <row r="6" spans="1:11" s="1" customFormat="1" ht="59.25" customHeight="1" x14ac:dyDescent="0.3">
      <c r="A6" s="62" t="s">
        <v>49</v>
      </c>
      <c r="B6" s="4" t="s">
        <v>80</v>
      </c>
      <c r="C6" s="63" t="s">
        <v>81</v>
      </c>
      <c r="D6" s="64" t="s">
        <v>108</v>
      </c>
      <c r="E6" s="4" t="s">
        <v>84</v>
      </c>
      <c r="F6" s="4" t="s">
        <v>86</v>
      </c>
      <c r="G6" s="4" t="s">
        <v>85</v>
      </c>
      <c r="H6" s="4" t="s">
        <v>83</v>
      </c>
      <c r="I6" s="108" t="s">
        <v>139</v>
      </c>
      <c r="K6" s="61">
        <f>COUNT(F7:F14)</f>
        <v>0</v>
      </c>
    </row>
    <row r="7" spans="1:11" s="1" customFormat="1" ht="15" customHeight="1" x14ac:dyDescent="0.3">
      <c r="A7" s="104">
        <v>1</v>
      </c>
      <c r="B7" s="79"/>
      <c r="C7" s="80"/>
      <c r="D7" s="80"/>
      <c r="E7" s="81"/>
      <c r="F7" s="82"/>
      <c r="G7" s="83"/>
      <c r="H7" s="84"/>
      <c r="I7" s="85"/>
    </row>
    <row r="8" spans="1:11" s="1" customFormat="1" ht="15" customHeight="1" x14ac:dyDescent="0.3">
      <c r="A8" s="104">
        <v>2</v>
      </c>
      <c r="B8" s="79"/>
      <c r="C8" s="80"/>
      <c r="D8" s="80"/>
      <c r="E8" s="81"/>
      <c r="F8" s="82"/>
      <c r="G8" s="83"/>
      <c r="H8" s="84"/>
      <c r="I8" s="85"/>
    </row>
    <row r="9" spans="1:11" s="1" customFormat="1" ht="15" customHeight="1" x14ac:dyDescent="0.3">
      <c r="A9" s="104">
        <v>3</v>
      </c>
      <c r="B9" s="86"/>
      <c r="C9" s="87"/>
      <c r="D9" s="88"/>
      <c r="E9" s="89"/>
      <c r="F9" s="90"/>
      <c r="G9" s="83"/>
      <c r="H9" s="84"/>
      <c r="I9" s="85"/>
    </row>
    <row r="10" spans="1:11" s="1" customFormat="1" ht="15" customHeight="1" x14ac:dyDescent="0.3">
      <c r="A10" s="104">
        <v>4</v>
      </c>
      <c r="B10" s="86"/>
      <c r="C10" s="88"/>
      <c r="D10" s="88"/>
      <c r="E10" s="89"/>
      <c r="F10" s="90"/>
      <c r="G10" s="83"/>
      <c r="H10" s="84"/>
      <c r="I10" s="85"/>
    </row>
    <row r="11" spans="1:11" s="1" customFormat="1" ht="15" customHeight="1" x14ac:dyDescent="0.3">
      <c r="A11" s="104">
        <v>5</v>
      </c>
      <c r="B11" s="86"/>
      <c r="C11" s="88"/>
      <c r="D11" s="88"/>
      <c r="E11" s="89"/>
      <c r="F11" s="90"/>
      <c r="G11" s="83"/>
      <c r="H11" s="84"/>
      <c r="I11" s="85"/>
    </row>
    <row r="12" spans="1:11" s="1" customFormat="1" ht="15" customHeight="1" x14ac:dyDescent="0.3">
      <c r="A12" s="104">
        <v>6</v>
      </c>
      <c r="B12" s="86"/>
      <c r="C12" s="88"/>
      <c r="D12" s="88"/>
      <c r="E12" s="89"/>
      <c r="F12" s="90"/>
      <c r="G12" s="83"/>
      <c r="H12" s="84"/>
      <c r="I12" s="85"/>
    </row>
    <row r="13" spans="1:11" s="1" customFormat="1" ht="15" customHeight="1" thickBot="1" x14ac:dyDescent="0.35">
      <c r="A13" s="105">
        <v>7</v>
      </c>
      <c r="B13" s="91"/>
      <c r="C13" s="92"/>
      <c r="D13" s="92"/>
      <c r="E13" s="93"/>
      <c r="F13" s="94"/>
      <c r="G13" s="95"/>
      <c r="H13" s="96"/>
      <c r="I13" s="97"/>
    </row>
    <row r="14" spans="1:11" s="1" customFormat="1" thickBot="1" x14ac:dyDescent="0.35">
      <c r="B14" s="48"/>
      <c r="C14" s="48"/>
      <c r="D14" s="48"/>
      <c r="E14" s="25"/>
      <c r="F14" s="61"/>
    </row>
    <row r="15" spans="1:11" s="1" customFormat="1" ht="15" customHeight="1" thickBot="1" x14ac:dyDescent="0.35">
      <c r="A15" s="177" t="s">
        <v>87</v>
      </c>
      <c r="B15" s="178"/>
      <c r="C15" s="178"/>
      <c r="D15" s="179"/>
      <c r="E15" s="26"/>
      <c r="F15" s="42">
        <f>SUM(F20:F27)</f>
        <v>0</v>
      </c>
      <c r="G15" s="43" t="s">
        <v>50</v>
      </c>
      <c r="H15" s="15">
        <f>SUM(H7:H14)</f>
        <v>0</v>
      </c>
    </row>
    <row r="16" spans="1:11" x14ac:dyDescent="0.3">
      <c r="A16" s="180" t="s">
        <v>69</v>
      </c>
      <c r="B16" s="180"/>
      <c r="C16" s="180"/>
      <c r="D16" s="180"/>
      <c r="E16" s="180"/>
      <c r="F16" s="180"/>
      <c r="G16" s="180"/>
      <c r="H16" s="180"/>
      <c r="I16" s="180"/>
    </row>
    <row r="17" spans="1:14" ht="6" customHeight="1" thickBot="1" x14ac:dyDescent="0.35"/>
    <row r="18" spans="1:14" ht="15" customHeight="1" x14ac:dyDescent="0.3">
      <c r="A18" s="128" t="s">
        <v>54</v>
      </c>
      <c r="B18" s="129"/>
      <c r="C18" s="129"/>
      <c r="D18" s="129"/>
      <c r="E18" s="129"/>
      <c r="F18" s="129"/>
      <c r="G18" s="129"/>
      <c r="H18" s="129"/>
      <c r="I18" s="130"/>
      <c r="N18" t="s">
        <v>33</v>
      </c>
    </row>
    <row r="19" spans="1:14" ht="57.6" x14ac:dyDescent="0.3">
      <c r="A19" s="62" t="s">
        <v>49</v>
      </c>
      <c r="B19" s="4" t="s">
        <v>80</v>
      </c>
      <c r="C19" s="63" t="s">
        <v>81</v>
      </c>
      <c r="D19" s="64" t="s">
        <v>108</v>
      </c>
      <c r="E19" s="4" t="s">
        <v>84</v>
      </c>
      <c r="F19" s="4" t="s">
        <v>82</v>
      </c>
      <c r="G19" s="4" t="s">
        <v>85</v>
      </c>
      <c r="H19" s="4" t="s">
        <v>83</v>
      </c>
      <c r="I19" s="65" t="s">
        <v>53</v>
      </c>
    </row>
    <row r="20" spans="1:14" x14ac:dyDescent="0.3">
      <c r="A20" s="104">
        <v>1</v>
      </c>
      <c r="B20" s="79"/>
      <c r="C20" s="80"/>
      <c r="D20" s="80"/>
      <c r="E20" s="98"/>
      <c r="F20" s="99"/>
      <c r="G20" s="83"/>
      <c r="H20" s="84"/>
      <c r="I20" s="85"/>
    </row>
    <row r="21" spans="1:14" x14ac:dyDescent="0.3">
      <c r="A21" s="104">
        <v>2</v>
      </c>
      <c r="B21" s="79"/>
      <c r="C21" s="80"/>
      <c r="D21" s="80"/>
      <c r="E21" s="98"/>
      <c r="F21" s="99"/>
      <c r="G21" s="83"/>
      <c r="H21" s="84"/>
      <c r="I21" s="85"/>
    </row>
    <row r="22" spans="1:14" x14ac:dyDescent="0.3">
      <c r="A22" s="104">
        <v>3</v>
      </c>
      <c r="B22" s="79"/>
      <c r="C22" s="80"/>
      <c r="D22" s="80"/>
      <c r="E22" s="98"/>
      <c r="F22" s="99"/>
      <c r="G22" s="83"/>
      <c r="H22" s="84"/>
      <c r="I22" s="85"/>
    </row>
    <row r="23" spans="1:14" x14ac:dyDescent="0.3">
      <c r="A23" s="104">
        <v>4</v>
      </c>
      <c r="B23" s="79"/>
      <c r="C23" s="80"/>
      <c r="D23" s="80"/>
      <c r="E23" s="98"/>
      <c r="F23" s="99"/>
      <c r="G23" s="83"/>
      <c r="H23" s="84"/>
      <c r="I23" s="85"/>
    </row>
    <row r="24" spans="1:14" x14ac:dyDescent="0.3">
      <c r="A24" s="104">
        <v>5</v>
      </c>
      <c r="B24" s="79"/>
      <c r="C24" s="80"/>
      <c r="D24" s="80"/>
      <c r="E24" s="98"/>
      <c r="F24" s="99"/>
      <c r="G24" s="83"/>
      <c r="H24" s="84"/>
      <c r="I24" s="85"/>
    </row>
    <row r="25" spans="1:14" x14ac:dyDescent="0.3">
      <c r="A25" s="104">
        <v>6</v>
      </c>
      <c r="B25" s="79"/>
      <c r="C25" s="80"/>
      <c r="D25" s="80"/>
      <c r="E25" s="98"/>
      <c r="F25" s="99"/>
      <c r="G25" s="83"/>
      <c r="H25" s="84"/>
      <c r="I25" s="85"/>
    </row>
    <row r="26" spans="1:14" ht="15" thickBot="1" x14ac:dyDescent="0.35">
      <c r="A26" s="105">
        <v>7</v>
      </c>
      <c r="B26" s="100"/>
      <c r="C26" s="101"/>
      <c r="D26" s="101"/>
      <c r="E26" s="102"/>
      <c r="F26" s="103"/>
      <c r="G26" s="95"/>
      <c r="H26" s="96"/>
      <c r="I26" s="97"/>
    </row>
    <row r="27" spans="1:14" ht="7.95" customHeight="1" x14ac:dyDescent="0.3"/>
    <row r="28" spans="1:14" x14ac:dyDescent="0.3">
      <c r="A28" s="46" t="s">
        <v>48</v>
      </c>
      <c r="B28" s="46"/>
      <c r="C28" s="46"/>
      <c r="D28" s="107" t="s">
        <v>88</v>
      </c>
    </row>
    <row r="29" spans="1:14" x14ac:dyDescent="0.3">
      <c r="A29" s="107" t="s">
        <v>128</v>
      </c>
      <c r="B29" s="106"/>
      <c r="C29" s="106"/>
      <c r="D29" s="107" t="s">
        <v>52</v>
      </c>
    </row>
    <row r="30" spans="1:14" x14ac:dyDescent="0.3">
      <c r="A30" s="107" t="s">
        <v>129</v>
      </c>
    </row>
    <row r="34" spans="3:3" x14ac:dyDescent="0.3">
      <c r="C34" s="45"/>
    </row>
  </sheetData>
  <sheetProtection algorithmName="SHA-512" hashValue="Jrhk7sYa7GVsIMdEkiqTZZmfEfQGucLsCW9Oilp4tXy8MiOVDObetbDehktq0olxozImCUUZH6VoXUh/ijvbaw==" saltValue="hRoS5ACFwXOoOtV9pkSzrA==" spinCount="100000" sheet="1" objects="1" scenarios="1"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34"/>
  <sheetViews>
    <sheetView topLeftCell="A2" workbookViewId="0">
      <selection activeCell="A2" sqref="A2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44</v>
      </c>
    </row>
    <row r="2" spans="1:11" s="1" customFormat="1" ht="15" customHeight="1" thickBot="1" x14ac:dyDescent="0.35">
      <c r="A2" s="7" t="s">
        <v>68</v>
      </c>
      <c r="B2" s="5"/>
      <c r="C2" s="5"/>
      <c r="D2" s="5"/>
      <c r="E2" s="44">
        <f>GES!F11</f>
        <v>2017</v>
      </c>
      <c r="F2" s="23"/>
      <c r="G2" s="24"/>
      <c r="H2" s="22" t="s">
        <v>117</v>
      </c>
      <c r="I2" s="6"/>
    </row>
    <row r="3" spans="1:11" s="1" customFormat="1" ht="13.8" x14ac:dyDescent="0.3">
      <c r="A3" s="3" t="s">
        <v>45</v>
      </c>
      <c r="B3" s="3"/>
      <c r="C3" s="3"/>
      <c r="D3" s="3"/>
      <c r="E3" s="58">
        <f>SUM(E7:E14)</f>
        <v>0</v>
      </c>
      <c r="F3" s="58">
        <f>SUM(F7:F14)</f>
        <v>0</v>
      </c>
      <c r="G3" s="59">
        <f>MIN(G7:G14)</f>
        <v>0</v>
      </c>
      <c r="H3" s="60">
        <f t="shared" ref="H3" si="0">SUM(H7:H14)</f>
        <v>0</v>
      </c>
      <c r="I3" s="47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28" t="s">
        <v>138</v>
      </c>
      <c r="B5" s="129"/>
      <c r="C5" s="129"/>
      <c r="D5" s="129"/>
      <c r="E5" s="129"/>
      <c r="F5" s="129"/>
      <c r="G5" s="129"/>
      <c r="H5" s="129"/>
      <c r="I5" s="130"/>
    </row>
    <row r="6" spans="1:11" s="1" customFormat="1" ht="59.25" customHeight="1" x14ac:dyDescent="0.3">
      <c r="A6" s="62" t="s">
        <v>49</v>
      </c>
      <c r="B6" s="4" t="s">
        <v>80</v>
      </c>
      <c r="C6" s="63" t="s">
        <v>81</v>
      </c>
      <c r="D6" s="64" t="s">
        <v>108</v>
      </c>
      <c r="E6" s="4" t="s">
        <v>84</v>
      </c>
      <c r="F6" s="4" t="s">
        <v>86</v>
      </c>
      <c r="G6" s="4" t="s">
        <v>85</v>
      </c>
      <c r="H6" s="4" t="s">
        <v>83</v>
      </c>
      <c r="I6" s="108" t="s">
        <v>139</v>
      </c>
      <c r="K6" s="61">
        <f>COUNT(F7:F14)</f>
        <v>0</v>
      </c>
    </row>
    <row r="7" spans="1:11" s="1" customFormat="1" ht="15" customHeight="1" x14ac:dyDescent="0.3">
      <c r="A7" s="104">
        <v>1</v>
      </c>
      <c r="B7" s="79"/>
      <c r="C7" s="80"/>
      <c r="D7" s="80"/>
      <c r="E7" s="81"/>
      <c r="F7" s="82"/>
      <c r="G7" s="83"/>
      <c r="H7" s="84"/>
      <c r="I7" s="85"/>
    </row>
    <row r="8" spans="1:11" s="1" customFormat="1" ht="15" customHeight="1" x14ac:dyDescent="0.3">
      <c r="A8" s="104">
        <v>2</v>
      </c>
      <c r="B8" s="79"/>
      <c r="C8" s="80"/>
      <c r="D8" s="80"/>
      <c r="E8" s="81"/>
      <c r="F8" s="82"/>
      <c r="G8" s="83"/>
      <c r="H8" s="84"/>
      <c r="I8" s="85"/>
    </row>
    <row r="9" spans="1:11" s="1" customFormat="1" ht="15" customHeight="1" x14ac:dyDescent="0.3">
      <c r="A9" s="104">
        <v>3</v>
      </c>
      <c r="B9" s="86"/>
      <c r="C9" s="87"/>
      <c r="D9" s="88"/>
      <c r="E9" s="89"/>
      <c r="F9" s="90"/>
      <c r="G9" s="83"/>
      <c r="H9" s="84"/>
      <c r="I9" s="85"/>
    </row>
    <row r="10" spans="1:11" s="1" customFormat="1" ht="15" customHeight="1" x14ac:dyDescent="0.3">
      <c r="A10" s="104">
        <v>4</v>
      </c>
      <c r="B10" s="86"/>
      <c r="C10" s="88"/>
      <c r="D10" s="88"/>
      <c r="E10" s="89"/>
      <c r="F10" s="90"/>
      <c r="G10" s="83"/>
      <c r="H10" s="84"/>
      <c r="I10" s="85"/>
    </row>
    <row r="11" spans="1:11" s="1" customFormat="1" ht="15" customHeight="1" x14ac:dyDescent="0.3">
      <c r="A11" s="104">
        <v>5</v>
      </c>
      <c r="B11" s="86"/>
      <c r="C11" s="88"/>
      <c r="D11" s="88"/>
      <c r="E11" s="89"/>
      <c r="F11" s="90"/>
      <c r="G11" s="83"/>
      <c r="H11" s="84"/>
      <c r="I11" s="85"/>
    </row>
    <row r="12" spans="1:11" s="1" customFormat="1" ht="15" customHeight="1" x14ac:dyDescent="0.3">
      <c r="A12" s="104">
        <v>6</v>
      </c>
      <c r="B12" s="86"/>
      <c r="C12" s="88"/>
      <c r="D12" s="88"/>
      <c r="E12" s="89"/>
      <c r="F12" s="90"/>
      <c r="G12" s="83"/>
      <c r="H12" s="84"/>
      <c r="I12" s="85"/>
    </row>
    <row r="13" spans="1:11" s="1" customFormat="1" ht="15" customHeight="1" thickBot="1" x14ac:dyDescent="0.35">
      <c r="A13" s="105">
        <v>7</v>
      </c>
      <c r="B13" s="91"/>
      <c r="C13" s="92"/>
      <c r="D13" s="92"/>
      <c r="E13" s="93"/>
      <c r="F13" s="94"/>
      <c r="G13" s="95"/>
      <c r="H13" s="96"/>
      <c r="I13" s="97"/>
    </row>
    <row r="14" spans="1:11" s="1" customFormat="1" thickBot="1" x14ac:dyDescent="0.35">
      <c r="B14" s="48"/>
      <c r="C14" s="48"/>
      <c r="D14" s="48"/>
      <c r="E14" s="25"/>
      <c r="F14" s="61"/>
    </row>
    <row r="15" spans="1:11" s="1" customFormat="1" ht="15" customHeight="1" thickBot="1" x14ac:dyDescent="0.35">
      <c r="A15" s="177" t="s">
        <v>87</v>
      </c>
      <c r="B15" s="178"/>
      <c r="C15" s="178"/>
      <c r="D15" s="179"/>
      <c r="E15" s="26"/>
      <c r="F15" s="42">
        <f>SUM(F20:F27)</f>
        <v>0</v>
      </c>
      <c r="G15" s="43" t="s">
        <v>50</v>
      </c>
      <c r="H15" s="15">
        <f>SUM(H7:H14)</f>
        <v>0</v>
      </c>
    </row>
    <row r="16" spans="1:11" x14ac:dyDescent="0.3">
      <c r="A16" s="180" t="s">
        <v>69</v>
      </c>
      <c r="B16" s="180"/>
      <c r="C16" s="180"/>
      <c r="D16" s="180"/>
      <c r="E16" s="180"/>
      <c r="F16" s="180"/>
      <c r="G16" s="180"/>
      <c r="H16" s="180"/>
      <c r="I16" s="180"/>
    </row>
    <row r="17" spans="1:14" ht="6" customHeight="1" thickBot="1" x14ac:dyDescent="0.35"/>
    <row r="18" spans="1:14" ht="15" customHeight="1" x14ac:dyDescent="0.3">
      <c r="A18" s="128" t="s">
        <v>54</v>
      </c>
      <c r="B18" s="129"/>
      <c r="C18" s="129"/>
      <c r="D18" s="129"/>
      <c r="E18" s="129"/>
      <c r="F18" s="129"/>
      <c r="G18" s="129"/>
      <c r="H18" s="129"/>
      <c r="I18" s="130"/>
      <c r="N18" t="s">
        <v>33</v>
      </c>
    </row>
    <row r="19" spans="1:14" ht="57.6" x14ac:dyDescent="0.3">
      <c r="A19" s="62" t="s">
        <v>49</v>
      </c>
      <c r="B19" s="4" t="s">
        <v>80</v>
      </c>
      <c r="C19" s="63" t="s">
        <v>81</v>
      </c>
      <c r="D19" s="64" t="s">
        <v>108</v>
      </c>
      <c r="E19" s="4" t="s">
        <v>84</v>
      </c>
      <c r="F19" s="4" t="s">
        <v>82</v>
      </c>
      <c r="G19" s="4" t="s">
        <v>85</v>
      </c>
      <c r="H19" s="4" t="s">
        <v>83</v>
      </c>
      <c r="I19" s="65" t="s">
        <v>53</v>
      </c>
    </row>
    <row r="20" spans="1:14" x14ac:dyDescent="0.3">
      <c r="A20" s="104">
        <v>1</v>
      </c>
      <c r="B20" s="79"/>
      <c r="C20" s="80"/>
      <c r="D20" s="80"/>
      <c r="E20" s="98"/>
      <c r="F20" s="99"/>
      <c r="G20" s="83"/>
      <c r="H20" s="84"/>
      <c r="I20" s="85"/>
    </row>
    <row r="21" spans="1:14" x14ac:dyDescent="0.3">
      <c r="A21" s="104">
        <v>2</v>
      </c>
      <c r="B21" s="79"/>
      <c r="C21" s="80"/>
      <c r="D21" s="80"/>
      <c r="E21" s="98"/>
      <c r="F21" s="99"/>
      <c r="G21" s="83"/>
      <c r="H21" s="84"/>
      <c r="I21" s="85"/>
    </row>
    <row r="22" spans="1:14" x14ac:dyDescent="0.3">
      <c r="A22" s="104">
        <v>3</v>
      </c>
      <c r="B22" s="79"/>
      <c r="C22" s="80"/>
      <c r="D22" s="80"/>
      <c r="E22" s="98"/>
      <c r="F22" s="99"/>
      <c r="G22" s="83"/>
      <c r="H22" s="84"/>
      <c r="I22" s="85"/>
    </row>
    <row r="23" spans="1:14" x14ac:dyDescent="0.3">
      <c r="A23" s="104">
        <v>4</v>
      </c>
      <c r="B23" s="79"/>
      <c r="C23" s="80"/>
      <c r="D23" s="80"/>
      <c r="E23" s="98"/>
      <c r="F23" s="99"/>
      <c r="G23" s="83"/>
      <c r="H23" s="84"/>
      <c r="I23" s="85"/>
    </row>
    <row r="24" spans="1:14" x14ac:dyDescent="0.3">
      <c r="A24" s="104">
        <v>5</v>
      </c>
      <c r="B24" s="79"/>
      <c r="C24" s="80"/>
      <c r="D24" s="80"/>
      <c r="E24" s="98"/>
      <c r="F24" s="99"/>
      <c r="G24" s="83"/>
      <c r="H24" s="84"/>
      <c r="I24" s="85"/>
    </row>
    <row r="25" spans="1:14" x14ac:dyDescent="0.3">
      <c r="A25" s="104">
        <v>6</v>
      </c>
      <c r="B25" s="79"/>
      <c r="C25" s="80"/>
      <c r="D25" s="80"/>
      <c r="E25" s="98"/>
      <c r="F25" s="99"/>
      <c r="G25" s="83"/>
      <c r="H25" s="84"/>
      <c r="I25" s="85"/>
    </row>
    <row r="26" spans="1:14" ht="15" thickBot="1" x14ac:dyDescent="0.35">
      <c r="A26" s="105">
        <v>7</v>
      </c>
      <c r="B26" s="100"/>
      <c r="C26" s="101"/>
      <c r="D26" s="101"/>
      <c r="E26" s="102"/>
      <c r="F26" s="103"/>
      <c r="G26" s="95"/>
      <c r="H26" s="96"/>
      <c r="I26" s="97"/>
    </row>
    <row r="27" spans="1:14" ht="7.95" customHeight="1" x14ac:dyDescent="0.3"/>
    <row r="28" spans="1:14" x14ac:dyDescent="0.3">
      <c r="A28" s="46" t="s">
        <v>48</v>
      </c>
      <c r="B28" s="46"/>
      <c r="C28" s="46"/>
      <c r="D28" s="107" t="s">
        <v>88</v>
      </c>
    </row>
    <row r="29" spans="1:14" x14ac:dyDescent="0.3">
      <c r="A29" s="107" t="s">
        <v>128</v>
      </c>
      <c r="B29" s="106"/>
      <c r="C29" s="106"/>
      <c r="D29" s="107" t="s">
        <v>52</v>
      </c>
    </row>
    <row r="30" spans="1:14" x14ac:dyDescent="0.3">
      <c r="A30" s="107" t="s">
        <v>129</v>
      </c>
      <c r="B30" s="107"/>
    </row>
    <row r="34" spans="3:3" x14ac:dyDescent="0.3">
      <c r="C34" s="45"/>
    </row>
  </sheetData>
  <sheetProtection algorithmName="SHA-512" hashValue="OJt9iWNIcoaofDy6lToeHU5d+bBVE51ZHZkkzsLIf2cant4rzMgDMhWv+Y2hMnQ8WmRccSMKtYMSE/q4QpvRjw==" saltValue="1p4Pv37FAUyk0He2BMsHnQ==" spinCount="100000" sheet="1" objects="1" scenarios="1"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N34"/>
  <sheetViews>
    <sheetView topLeftCell="A2" workbookViewId="0">
      <selection activeCell="A2" sqref="A2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44</v>
      </c>
    </row>
    <row r="2" spans="1:11" s="1" customFormat="1" ht="15" customHeight="1" thickBot="1" x14ac:dyDescent="0.35">
      <c r="A2" s="7" t="s">
        <v>68</v>
      </c>
      <c r="B2" s="5"/>
      <c r="C2" s="5"/>
      <c r="D2" s="5"/>
      <c r="E2" s="44">
        <f>GES!F11</f>
        <v>2017</v>
      </c>
      <c r="F2" s="23"/>
      <c r="G2" s="24"/>
      <c r="H2" s="22" t="s">
        <v>118</v>
      </c>
      <c r="I2" s="6"/>
    </row>
    <row r="3" spans="1:11" s="1" customFormat="1" ht="13.8" x14ac:dyDescent="0.3">
      <c r="A3" s="3" t="s">
        <v>45</v>
      </c>
      <c r="B3" s="3"/>
      <c r="C3" s="3"/>
      <c r="D3" s="3"/>
      <c r="E3" s="58">
        <f>SUM(E7:E14)</f>
        <v>0</v>
      </c>
      <c r="F3" s="58">
        <f>SUM(F7:F14)</f>
        <v>0</v>
      </c>
      <c r="G3" s="59">
        <f>MIN(G7:G14)</f>
        <v>0</v>
      </c>
      <c r="H3" s="60">
        <f t="shared" ref="H3" si="0">SUM(H7:H14)</f>
        <v>0</v>
      </c>
      <c r="I3" s="47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28" t="s">
        <v>138</v>
      </c>
      <c r="B5" s="129"/>
      <c r="C5" s="129"/>
      <c r="D5" s="129"/>
      <c r="E5" s="129"/>
      <c r="F5" s="129"/>
      <c r="G5" s="129"/>
      <c r="H5" s="129"/>
      <c r="I5" s="130"/>
    </row>
    <row r="6" spans="1:11" s="1" customFormat="1" ht="59.25" customHeight="1" x14ac:dyDescent="0.3">
      <c r="A6" s="62" t="s">
        <v>49</v>
      </c>
      <c r="B6" s="4" t="s">
        <v>80</v>
      </c>
      <c r="C6" s="63" t="s">
        <v>81</v>
      </c>
      <c r="D6" s="64" t="s">
        <v>108</v>
      </c>
      <c r="E6" s="4" t="s">
        <v>84</v>
      </c>
      <c r="F6" s="4" t="s">
        <v>86</v>
      </c>
      <c r="G6" s="4" t="s">
        <v>85</v>
      </c>
      <c r="H6" s="4" t="s">
        <v>83</v>
      </c>
      <c r="I6" s="108" t="s">
        <v>139</v>
      </c>
      <c r="K6" s="61">
        <f>COUNT(F7:F14)</f>
        <v>0</v>
      </c>
    </row>
    <row r="7" spans="1:11" s="1" customFormat="1" ht="15" customHeight="1" x14ac:dyDescent="0.3">
      <c r="A7" s="104">
        <v>1</v>
      </c>
      <c r="B7" s="79"/>
      <c r="C7" s="80"/>
      <c r="D7" s="80"/>
      <c r="E7" s="81"/>
      <c r="F7" s="82"/>
      <c r="G7" s="83"/>
      <c r="H7" s="84"/>
      <c r="I7" s="85"/>
    </row>
    <row r="8" spans="1:11" s="1" customFormat="1" ht="15" customHeight="1" x14ac:dyDescent="0.3">
      <c r="A8" s="104">
        <v>2</v>
      </c>
      <c r="B8" s="79"/>
      <c r="C8" s="80"/>
      <c r="D8" s="80"/>
      <c r="E8" s="81"/>
      <c r="F8" s="82"/>
      <c r="G8" s="83"/>
      <c r="H8" s="84"/>
      <c r="I8" s="85"/>
    </row>
    <row r="9" spans="1:11" s="1" customFormat="1" ht="15" customHeight="1" x14ac:dyDescent="0.3">
      <c r="A9" s="104">
        <v>3</v>
      </c>
      <c r="B9" s="86"/>
      <c r="C9" s="87"/>
      <c r="D9" s="88"/>
      <c r="E9" s="89"/>
      <c r="F9" s="90"/>
      <c r="G9" s="83"/>
      <c r="H9" s="84"/>
      <c r="I9" s="85"/>
    </row>
    <row r="10" spans="1:11" s="1" customFormat="1" ht="15" customHeight="1" x14ac:dyDescent="0.3">
      <c r="A10" s="104">
        <v>4</v>
      </c>
      <c r="B10" s="86"/>
      <c r="C10" s="88"/>
      <c r="D10" s="88"/>
      <c r="E10" s="89"/>
      <c r="F10" s="90"/>
      <c r="G10" s="83"/>
      <c r="H10" s="84"/>
      <c r="I10" s="85"/>
    </row>
    <row r="11" spans="1:11" s="1" customFormat="1" ht="15" customHeight="1" x14ac:dyDescent="0.3">
      <c r="A11" s="104">
        <v>5</v>
      </c>
      <c r="B11" s="86"/>
      <c r="C11" s="88"/>
      <c r="D11" s="88"/>
      <c r="E11" s="89"/>
      <c r="F11" s="90"/>
      <c r="G11" s="83"/>
      <c r="H11" s="84"/>
      <c r="I11" s="85"/>
    </row>
    <row r="12" spans="1:11" s="1" customFormat="1" ht="15" customHeight="1" x14ac:dyDescent="0.3">
      <c r="A12" s="104">
        <v>6</v>
      </c>
      <c r="B12" s="86"/>
      <c r="C12" s="88"/>
      <c r="D12" s="88"/>
      <c r="E12" s="89"/>
      <c r="F12" s="90"/>
      <c r="G12" s="83"/>
      <c r="H12" s="84"/>
      <c r="I12" s="85"/>
    </row>
    <row r="13" spans="1:11" s="1" customFormat="1" ht="15" customHeight="1" thickBot="1" x14ac:dyDescent="0.35">
      <c r="A13" s="105">
        <v>7</v>
      </c>
      <c r="B13" s="91"/>
      <c r="C13" s="92"/>
      <c r="D13" s="92"/>
      <c r="E13" s="93"/>
      <c r="F13" s="94"/>
      <c r="G13" s="95"/>
      <c r="H13" s="96"/>
      <c r="I13" s="97"/>
    </row>
    <row r="14" spans="1:11" s="1" customFormat="1" thickBot="1" x14ac:dyDescent="0.35">
      <c r="B14" s="48"/>
      <c r="C14" s="48"/>
      <c r="D14" s="48"/>
      <c r="E14" s="25"/>
      <c r="F14" s="61"/>
    </row>
    <row r="15" spans="1:11" s="1" customFormat="1" ht="15" customHeight="1" thickBot="1" x14ac:dyDescent="0.35">
      <c r="A15" s="177" t="s">
        <v>87</v>
      </c>
      <c r="B15" s="178"/>
      <c r="C15" s="178"/>
      <c r="D15" s="179"/>
      <c r="E15" s="26"/>
      <c r="F15" s="42">
        <f>SUM(F20:F27)</f>
        <v>0</v>
      </c>
      <c r="G15" s="43" t="s">
        <v>50</v>
      </c>
      <c r="H15" s="15">
        <f>SUM(H7:H14)</f>
        <v>0</v>
      </c>
    </row>
    <row r="16" spans="1:11" x14ac:dyDescent="0.3">
      <c r="A16" s="180" t="s">
        <v>69</v>
      </c>
      <c r="B16" s="180"/>
      <c r="C16" s="180"/>
      <c r="D16" s="180"/>
      <c r="E16" s="180"/>
      <c r="F16" s="180"/>
      <c r="G16" s="180"/>
      <c r="H16" s="180"/>
      <c r="I16" s="180"/>
    </row>
    <row r="17" spans="1:14" ht="6" customHeight="1" thickBot="1" x14ac:dyDescent="0.35"/>
    <row r="18" spans="1:14" ht="15" customHeight="1" x14ac:dyDescent="0.3">
      <c r="A18" s="128" t="s">
        <v>54</v>
      </c>
      <c r="B18" s="129"/>
      <c r="C18" s="129"/>
      <c r="D18" s="129"/>
      <c r="E18" s="129"/>
      <c r="F18" s="129"/>
      <c r="G18" s="129"/>
      <c r="H18" s="129"/>
      <c r="I18" s="130"/>
      <c r="N18" t="s">
        <v>33</v>
      </c>
    </row>
    <row r="19" spans="1:14" ht="57.6" x14ac:dyDescent="0.3">
      <c r="A19" s="62" t="s">
        <v>49</v>
      </c>
      <c r="B19" s="4" t="s">
        <v>80</v>
      </c>
      <c r="C19" s="63" t="s">
        <v>81</v>
      </c>
      <c r="D19" s="64" t="s">
        <v>108</v>
      </c>
      <c r="E19" s="4" t="s">
        <v>84</v>
      </c>
      <c r="F19" s="4" t="s">
        <v>82</v>
      </c>
      <c r="G19" s="4" t="s">
        <v>85</v>
      </c>
      <c r="H19" s="4" t="s">
        <v>83</v>
      </c>
      <c r="I19" s="65" t="s">
        <v>53</v>
      </c>
    </row>
    <row r="20" spans="1:14" x14ac:dyDescent="0.3">
      <c r="A20" s="104">
        <v>1</v>
      </c>
      <c r="B20" s="79"/>
      <c r="C20" s="80"/>
      <c r="D20" s="80"/>
      <c r="E20" s="98"/>
      <c r="F20" s="99"/>
      <c r="G20" s="83"/>
      <c r="H20" s="84"/>
      <c r="I20" s="85"/>
    </row>
    <row r="21" spans="1:14" x14ac:dyDescent="0.3">
      <c r="A21" s="104">
        <v>2</v>
      </c>
      <c r="B21" s="79"/>
      <c r="C21" s="80"/>
      <c r="D21" s="80"/>
      <c r="E21" s="98"/>
      <c r="F21" s="99"/>
      <c r="G21" s="83"/>
      <c r="H21" s="84"/>
      <c r="I21" s="85"/>
    </row>
    <row r="22" spans="1:14" x14ac:dyDescent="0.3">
      <c r="A22" s="104">
        <v>3</v>
      </c>
      <c r="B22" s="79"/>
      <c r="C22" s="80"/>
      <c r="D22" s="80"/>
      <c r="E22" s="98"/>
      <c r="F22" s="99"/>
      <c r="G22" s="83"/>
      <c r="H22" s="84"/>
      <c r="I22" s="85"/>
    </row>
    <row r="23" spans="1:14" x14ac:dyDescent="0.3">
      <c r="A23" s="104">
        <v>4</v>
      </c>
      <c r="B23" s="79"/>
      <c r="C23" s="80"/>
      <c r="D23" s="80"/>
      <c r="E23" s="98"/>
      <c r="F23" s="99"/>
      <c r="G23" s="83"/>
      <c r="H23" s="84"/>
      <c r="I23" s="85"/>
    </row>
    <row r="24" spans="1:14" x14ac:dyDescent="0.3">
      <c r="A24" s="104">
        <v>5</v>
      </c>
      <c r="B24" s="79"/>
      <c r="C24" s="80"/>
      <c r="D24" s="80"/>
      <c r="E24" s="98"/>
      <c r="F24" s="99"/>
      <c r="G24" s="83"/>
      <c r="H24" s="84"/>
      <c r="I24" s="85"/>
    </row>
    <row r="25" spans="1:14" x14ac:dyDescent="0.3">
      <c r="A25" s="104">
        <v>6</v>
      </c>
      <c r="B25" s="79"/>
      <c r="C25" s="80"/>
      <c r="D25" s="80"/>
      <c r="E25" s="98"/>
      <c r="F25" s="99"/>
      <c r="G25" s="83"/>
      <c r="H25" s="84"/>
      <c r="I25" s="85"/>
    </row>
    <row r="26" spans="1:14" ht="15" thickBot="1" x14ac:dyDescent="0.35">
      <c r="A26" s="105">
        <v>7</v>
      </c>
      <c r="B26" s="100"/>
      <c r="C26" s="101"/>
      <c r="D26" s="101"/>
      <c r="E26" s="102"/>
      <c r="F26" s="103"/>
      <c r="G26" s="95"/>
      <c r="H26" s="96"/>
      <c r="I26" s="97"/>
    </row>
    <row r="27" spans="1:14" ht="7.95" customHeight="1" x14ac:dyDescent="0.3"/>
    <row r="28" spans="1:14" x14ac:dyDescent="0.3">
      <c r="A28" s="46" t="s">
        <v>48</v>
      </c>
      <c r="B28" s="46"/>
      <c r="C28" s="46"/>
      <c r="D28" s="107" t="s">
        <v>88</v>
      </c>
    </row>
    <row r="29" spans="1:14" x14ac:dyDescent="0.3">
      <c r="A29" s="107" t="s">
        <v>128</v>
      </c>
      <c r="B29" s="106"/>
      <c r="C29" s="106"/>
      <c r="D29" s="107" t="s">
        <v>52</v>
      </c>
    </row>
    <row r="30" spans="1:14" x14ac:dyDescent="0.3">
      <c r="A30" s="107" t="s">
        <v>129</v>
      </c>
    </row>
    <row r="34" spans="3:3" x14ac:dyDescent="0.3">
      <c r="C34" s="45"/>
    </row>
  </sheetData>
  <sheetProtection algorithmName="SHA-512" hashValue="j3do73nmbAmGJlE6iaanqCR2+nQlBxr56C9ZWikAby1+Qt+2SNsObms1bS5tioeptS1hDF/nmd/XxjgJkbEnWw==" saltValue="8qK7atBlcvR2oQzEbrNebA==" spinCount="100000" sheet="1" objects="1" scenarios="1"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K13"/>
  <sheetViews>
    <sheetView workbookViewId="0"/>
  </sheetViews>
  <sheetFormatPr defaultRowHeight="14.4" x14ac:dyDescent="0.3"/>
  <sheetData>
    <row r="1" spans="1:11" x14ac:dyDescent="0.3">
      <c r="A1" s="2" t="s">
        <v>17</v>
      </c>
      <c r="B1" s="2"/>
      <c r="C1" s="2"/>
      <c r="D1" s="2"/>
      <c r="E1" s="2"/>
      <c r="F1" s="2"/>
    </row>
    <row r="2" spans="1:11" x14ac:dyDescent="0.3">
      <c r="A2" s="2" t="s">
        <v>18</v>
      </c>
      <c r="B2" s="2"/>
      <c r="C2" s="2"/>
      <c r="D2" s="2"/>
      <c r="E2" s="2"/>
      <c r="F2" s="2"/>
    </row>
    <row r="3" spans="1:11" x14ac:dyDescent="0.3">
      <c r="A3" s="2"/>
      <c r="B3" s="2"/>
      <c r="C3" s="2"/>
      <c r="D3" s="2"/>
      <c r="E3" s="2"/>
      <c r="F3" s="2"/>
    </row>
    <row r="4" spans="1:11" x14ac:dyDescent="0.3">
      <c r="A4" s="2"/>
      <c r="B4" s="2"/>
      <c r="C4" s="2"/>
      <c r="D4" s="2"/>
      <c r="E4" s="2"/>
      <c r="F4" s="2"/>
    </row>
    <row r="5" spans="1:11" x14ac:dyDescent="0.3">
      <c r="A5" s="2"/>
      <c r="B5" s="2"/>
      <c r="C5" s="2"/>
      <c r="D5" s="2"/>
      <c r="E5" s="2"/>
      <c r="F5" s="2"/>
    </row>
    <row r="6" spans="1:11" x14ac:dyDescent="0.3">
      <c r="A6" s="2" t="s">
        <v>2</v>
      </c>
      <c r="B6" s="2"/>
      <c r="C6" s="2"/>
      <c r="D6" s="2"/>
      <c r="E6" s="2"/>
      <c r="F6" s="2"/>
      <c r="K6">
        <f>COUNT(F7:F14)</f>
        <v>0</v>
      </c>
    </row>
    <row r="7" spans="1:11" x14ac:dyDescent="0.3">
      <c r="A7" s="2" t="s">
        <v>3</v>
      </c>
      <c r="B7" s="2"/>
      <c r="C7" s="2"/>
      <c r="D7" s="2"/>
      <c r="E7" s="2"/>
      <c r="F7" s="2"/>
    </row>
    <row r="8" spans="1:11" x14ac:dyDescent="0.3">
      <c r="A8" s="2" t="s">
        <v>4</v>
      </c>
      <c r="B8" s="2"/>
      <c r="C8" s="2"/>
      <c r="D8" s="2"/>
      <c r="E8" s="2"/>
      <c r="F8" s="2"/>
    </row>
    <row r="12" spans="1:11" x14ac:dyDescent="0.3">
      <c r="A12" t="s">
        <v>43</v>
      </c>
    </row>
    <row r="13" spans="1:11" x14ac:dyDescent="0.3">
      <c r="A13" t="s">
        <v>47</v>
      </c>
    </row>
  </sheetData>
  <sheetProtection algorithmName="SHA-512" hashValue="QPTsnEHq6Az6B8EgD8ElAecbQt4aR/1yTEj00EbcYyLVjxT9uSGgZKFPdAUviks7NXHplm/ObuNUK5Z2eRTo7A==" saltValue="d2q3SDCigioWNxRAvDKJjA==" spinCount="100000" sheet="1" objects="1" scenarios="1" insertRow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Návod</vt:lpstr>
      <vt:lpstr>GES</vt:lpstr>
      <vt:lpstr>BUDOVY</vt:lpstr>
      <vt:lpstr>VS</vt:lpstr>
      <vt:lpstr>PRIEMYSEL</vt:lpstr>
      <vt:lpstr>SPOTREBICE</vt:lpstr>
      <vt:lpstr>DOPRAVA</vt:lpstr>
      <vt:lpstr>ENERGETIKA</vt:lpstr>
      <vt:lpstr>CIS</vt:lpstr>
      <vt:lpstr>Návod!Oblasť_tlače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2018-02-12T10:16:27Z</dcterms:created>
  <dcterms:modified xsi:type="dcterms:W3CDTF">2018-02-12T14:52:46Z</dcterms:modified>
</cp:coreProperties>
</file>