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65371" windowWidth="15480" windowHeight="11640" activeTab="0"/>
  </bookViews>
  <sheets>
    <sheet name="ziadost_predfinancovanie_KP_BG" sheetId="1" r:id="rId1"/>
  </sheets>
  <definedNames>
    <definedName name="_xlnm.Print_Titles" localSheetId="0">'ziadost_predfinancovanie_KP_BG'!$1:$7</definedName>
    <definedName name="_xlnm.Print_Area" localSheetId="0">'ziadost_predfinancovanie_KP_BG'!$A$1:$J$99</definedName>
  </definedNames>
  <calcPr fullCalcOnLoad="1"/>
</workbook>
</file>

<file path=xl/comments1.xml><?xml version="1.0" encoding="utf-8"?>
<comments xmlns="http://schemas.openxmlformats.org/spreadsheetml/2006/main">
  <authors>
    <author>jridzon</author>
    <author>Andrea Mur?nov?</author>
  </authors>
  <commentList>
    <comment ref="A34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KP/PP uvedie zostatok na účte deklarovaný výpisom z bankového účtu vygenerovaného k poslednému dňu reportovacieho obdobia zúčtovaného v PIR, resp. najneskôr ku dňu schválenia žiadosti o platbu na úrovni KP/PP. KP/PP sem uvedie číslo zhodné s podkladom - prílohou č. 2- výpisom z osobitného bankového účtu.</t>
        </r>
      </text>
    </comment>
    <comment ref="A47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
Riadok B-SKK je možné skryť, je to len pomocný riadok.</t>
        </r>
      </text>
    </comment>
    <comment ref="A45" authorId="0">
      <text>
        <r>
          <rPr>
            <b/>
            <sz val="8"/>
            <rFont val="Tahoma"/>
            <family val="2"/>
          </rPr>
          <t>jridzon:</t>
        </r>
        <r>
          <rPr>
            <sz val="8"/>
            <rFont val="Tahoma"/>
            <family val="2"/>
          </rPr>
          <t xml:space="preserve"> 
Riadok (A-SKK) je možné skryť, je to len pomocný riadok.</t>
        </r>
      </text>
    </comment>
    <comment ref="A46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Údaje zo strany 10. Zmluvy o poskytnutí NFP</t>
        </r>
      </text>
    </comment>
    <comment ref="A48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Kumulatívna suma NFP, ktorá Vám bola pripísaná na osobitný účet od podpisu zmluvy o NFP až po deň podpisu tejto predkladanej žiadosti. Celkové oprávnené výdavky (COV) prislúchajúce k NFP zistíte z doterajších správ z overenia (administratívneho alebo na mieste).</t>
        </r>
      </text>
    </comment>
    <comment ref="G68" authorId="1">
      <text>
        <r>
          <rPr>
            <b/>
            <sz val="8"/>
            <rFont val="Tahoma"/>
            <family val="0"/>
          </rPr>
          <t>Andrea Murínová:</t>
        </r>
        <r>
          <rPr>
            <sz val="8"/>
            <rFont val="Tahoma"/>
            <family val="0"/>
          </rPr>
          <t xml:space="preserve">
Iná osoba ako "vyhotovil"</t>
        </r>
      </text>
    </comment>
  </commentList>
</comments>
</file>

<file path=xl/sharedStrings.xml><?xml version="1.0" encoding="utf-8"?>
<sst xmlns="http://schemas.openxmlformats.org/spreadsheetml/2006/main" count="129" uniqueCount="87">
  <si>
    <t>Poradové číslo</t>
  </si>
  <si>
    <t>Spolu</t>
  </si>
  <si>
    <t>IČO:</t>
  </si>
  <si>
    <t>DIČ:</t>
  </si>
  <si>
    <t>PSČ:</t>
  </si>
  <si>
    <t>Kontaktná osoba:</t>
  </si>
  <si>
    <t>Telefón:</t>
  </si>
  <si>
    <t>Fax:</t>
  </si>
  <si>
    <t>E-mail:</t>
  </si>
  <si>
    <t>Číslo účtu:</t>
  </si>
  <si>
    <t>Kód banky:</t>
  </si>
  <si>
    <t>Pozícia:</t>
  </si>
  <si>
    <t>Dátum:</t>
  </si>
  <si>
    <t>Názov prílohy</t>
  </si>
  <si>
    <t>Podpis:</t>
  </si>
  <si>
    <t>IČ DPH:</t>
  </si>
  <si>
    <t>IBAN</t>
  </si>
  <si>
    <t>Obec:</t>
  </si>
  <si>
    <t>FM EHP</t>
  </si>
  <si>
    <t xml:space="preserve">NFM </t>
  </si>
  <si>
    <t>NFM</t>
  </si>
  <si>
    <t>Vyhotovil</t>
  </si>
  <si>
    <t>Schválil</t>
  </si>
  <si>
    <t>Meno a priezvisko:</t>
  </si>
  <si>
    <t>Nenávratný finančný príspevok</t>
  </si>
  <si>
    <t>Pečiatka:</t>
  </si>
  <si>
    <t>ŠR - FM EHP</t>
  </si>
  <si>
    <t>ŠR - NFM</t>
  </si>
  <si>
    <t>Percentuálny podiel zdroja na celkových oprávnených výdavkoch</t>
  </si>
  <si>
    <t>DD. MM. RRRR</t>
  </si>
  <si>
    <t>Zdroj financovania</t>
  </si>
  <si>
    <t xml:space="preserve">Celkové oprávnené výdavky </t>
  </si>
  <si>
    <t xml:space="preserve">4 Identifikácia platby </t>
  </si>
  <si>
    <t>Zostatok finančných prostriedkov na bankovom účte:</t>
  </si>
  <si>
    <t>Percentuálny podiel zdroja na NFP</t>
  </si>
  <si>
    <t>1 Identifikácia konečného prijímateľa (KP)</t>
  </si>
  <si>
    <t xml:space="preserve">Výpis z osobitného účtu je vystavený ku dňu: </t>
  </si>
  <si>
    <t>Schvaľuje</t>
  </si>
  <si>
    <t>Schvaľuje v zníženej sume</t>
  </si>
  <si>
    <t>Pozastavuje schvaľovanie</t>
  </si>
  <si>
    <t>Identifikačné číslo žiadosti o predfinancovanie:</t>
  </si>
  <si>
    <t>5 Oprávnená suma žiadosti o platbu</t>
  </si>
  <si>
    <t>6  Zoznam príloh</t>
  </si>
  <si>
    <t>7 Čestné vyhlásenie konečného prijímateľa</t>
  </si>
  <si>
    <t>ŽIADOSŤ KONEČNÉHO PRIJÍMATEĽA V RÁMCI BLOKOVÉHO GRANTU O PREDFINANCOVANIE</t>
  </si>
  <si>
    <t>2 Identifikácia podprojektu</t>
  </si>
  <si>
    <t xml:space="preserve">Číslo podprojektu: </t>
  </si>
  <si>
    <t>Vlastné zdroje KP</t>
  </si>
  <si>
    <t>3 Finančná identifikácia účtu pre prostriedky financovania podprojektu</t>
  </si>
  <si>
    <t xml:space="preserve">Sprostredkovateľ žiadosť KP: </t>
  </si>
  <si>
    <t>Názov podprojektu:</t>
  </si>
  <si>
    <t>Predčíslie:</t>
  </si>
  <si>
    <t>Sprostredkovateľ BG:</t>
  </si>
  <si>
    <t>Oprávnenosť výdavkov v zmysle zmluvy o poskytnutí NFP končí dňom:</t>
  </si>
  <si>
    <t>Oprávnenosť výdavkov začína v zmysle zmluvy o poskytnutí nenávratného finančného príspevku (NFP) dňom:</t>
  </si>
  <si>
    <t>NFP spolu</t>
  </si>
  <si>
    <t>Deklarované vlastné zdroje KP</t>
  </si>
  <si>
    <t>Zamieta</t>
  </si>
  <si>
    <t xml:space="preserve">Dôvody zníženia sumy / pozastavenia vyplácania / zamietnutia žiadosti </t>
  </si>
  <si>
    <t>COV spolu</t>
  </si>
  <si>
    <t>2. Existuje relevantná podporná dokumentácia.</t>
  </si>
  <si>
    <t>5. Originály účtovných dokladov a bankových výpisov, ktoré dosvedčujú vznik jednotlivých nákladov a realizáciu výdavkov, sú u KP archivované a sú plne k dispozícii kontrolným, resp. audítorkym orgánom v súlade so zmluvou medzi NKB a sprostredkovateľom a so zmluvou o poskytnutí NFP.</t>
  </si>
  <si>
    <t>Kumulatívna suma poskytnutých platieb vrátane vlastných zdrojov ( B - EUR )</t>
  </si>
  <si>
    <t>Kumulatívna suma poskytnutých platieb vrátane vlastných zdrojov ( B - SKK )</t>
  </si>
  <si>
    <t>1. Nárokovaná suma zo strany KP zodpovedá údajom uvedeným v účtovných dokladoch.</t>
  </si>
  <si>
    <t>3. Oprávnenosť všetkých výdavkov deklarovaných v tejto žiadosti je v súlade so zmluvou medzi NKB a sprostredkovateľom a zmluvou o poskytnutí NFP</t>
  </si>
  <si>
    <t xml:space="preserve">4. Zloženie financovania oprávnených výdavkov podprojektu podľa percentuálnych podielov dohodnutých v zmluve o poskytnutí NFP je dodržané. </t>
  </si>
  <si>
    <t>6. Na základe čestného vyhlásenia KP/PP nedošlo k prekrývaniu sa výdavkov KP/PP s inou formou pomoci ES, s inou pomocou v rámci FM EHP a NFM, ani s pomocou v rámci ŠFM.</t>
  </si>
  <si>
    <t>7. Boli vykonané overenia vyplývajúce zo zmluvy o poskytnutí NFP.</t>
  </si>
  <si>
    <t>1. Nárokovaná suma zodpovedá údajom uvedeným v účtovných dokladoch.</t>
  </si>
  <si>
    <t>2. Existuje relevantná podporná dokumentácia a je dostupná u konečného prijímateľa.</t>
  </si>
  <si>
    <t>4. Počas celej realizácie podprojektu nedošlo k prekrývaniu sa zúčtovaných výdavkov s inou formou pomoci ES, s inou pomocou v rámci FM EHP a NFM, ani s pomocou v rámci ŠFM.</t>
  </si>
  <si>
    <t>5. Zloženie financovania oprávnených výdavkov z prostriedkov NFP a vlastných zdrojov KP bolo dodržané.</t>
  </si>
  <si>
    <t>6. Ak je relevantné pre tento podprojekt, pravidlá štátnej pomoci, verejného obstarávania, ochrany životného prostredia a rovnosti príležitostí boli dodržané.</t>
  </si>
  <si>
    <t xml:space="preserve">7. Požiadavky na informovanie verejnosti boli dodržané v súlade s ustanoveniami zmluvy o poskytnutí NFP. </t>
  </si>
  <si>
    <t>8 Čestné vyhlásenie sprostredkovateľa o overení žiadosti o platbu (vypĺňa sprostredkovateľ)</t>
  </si>
  <si>
    <t>Ďalej vyhlasujem, že originály dokumentácie definované v sekcii 6 tohto formulára sú v držbe tohto subjektu, náležite opečiatkované, podpísané a prístupné na konzultovanie pre účely kontroly. Som si vedomý skutočnosti, že v prípade nesplnenia podmienok zmluvy alebo v prípade nesprávne nárokovaných finančných prostriedkov v tejto žiadosti je možné že príspevok nebude vyplatený, bude upravený alebo bude vyžiadané vrátenie neoprávnene vyplatených finančných prostriedkov.</t>
  </si>
  <si>
    <t xml:space="preserve">3. Požadovaná suma je v súlade s ustanoveniami zmluvy o poskytnutí NFP a spolu s doteraz vyplatenými finančnými prostriedkami neprekračuje NFP vyplývajúci zo zmluvy o poskytnutí NFP. </t>
  </si>
  <si>
    <t>Suma COV schválená v zmluve o poskytnutí NFP vyjadrená v mene SKK ( A-SKK )</t>
  </si>
  <si>
    <t>Suma COV schválená v zmluve o poskytnutí NFP vyjadrená v mene EUR ( A-EUR )</t>
  </si>
  <si>
    <t>Percentuálny podiel súčtu poskytnutých platieb vrátane vlastných zdrojov a výslednej žiadanej sumy prostriedkov vrátane vlastných zdrojov na COV vyplývajúcich zo zmluvy o poskytnutí NFP ( D = (B-EUR + C) / A-EUR * 100 )</t>
  </si>
  <si>
    <t>Komentár:</t>
  </si>
  <si>
    <t>Požadovaná suma predfinancovania schválená sprostredkovateľom ( E )</t>
  </si>
  <si>
    <t>Názov:</t>
  </si>
  <si>
    <t>Sídlo:</t>
  </si>
  <si>
    <t>Slovenská inovačná a energetická agentúra</t>
  </si>
  <si>
    <t>Žiadaná suma prostriedkov formou predfinancovania vrátane vlastných zdrojov ( C )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</si>
</sst>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[$-41B]d\.\ mmmm\ yyyy"/>
    <numFmt numFmtId="177" formatCode="[&lt;=99999]###\ ##;##\ ##\ ##"/>
    <numFmt numFmtId="178" formatCode="dd/mm/yy;@"/>
    <numFmt numFmtId="179" formatCode="#,##0.00\ [$€-1]"/>
    <numFmt numFmtId="180" formatCode="#,##0.00\ &quot;Sk&quot;"/>
    <numFmt numFmtId="181" formatCode="[$€-2]\ #,##0.00"/>
    <numFmt numFmtId="182" formatCode="[$-41B]dd\.\ mmmm\ yyyy"/>
    <numFmt numFmtId="183" formatCode="0.000%"/>
    <numFmt numFmtId="184" formatCode="#,##0.000\ &quot;Sk&quot;"/>
    <numFmt numFmtId="185" formatCode="#,##0.000\ [$€-1]"/>
  </numFmts>
  <fonts count="31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"/>
      <family val="0"/>
    </font>
    <font>
      <b/>
      <sz val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45" applyFont="1">
      <alignment/>
      <protection/>
    </xf>
    <xf numFmtId="0" fontId="4" fillId="0" borderId="0" xfId="45" applyFont="1" applyBorder="1">
      <alignment/>
      <protection/>
    </xf>
    <xf numFmtId="0" fontId="4" fillId="0" borderId="10" xfId="45" applyFont="1" applyBorder="1">
      <alignment/>
      <protection/>
    </xf>
    <xf numFmtId="0" fontId="4" fillId="0" borderId="11" xfId="45" applyFont="1" applyBorder="1" applyAlignment="1">
      <alignment vertical="top"/>
      <protection/>
    </xf>
    <xf numFmtId="0" fontId="4" fillId="0" borderId="11" xfId="45" applyFont="1" applyFill="1" applyBorder="1" applyAlignment="1">
      <alignment horizontal="center" vertical="center" wrapText="1"/>
      <protection/>
    </xf>
    <xf numFmtId="0" fontId="4" fillId="0" borderId="12" xfId="45" applyFont="1" applyBorder="1" applyAlignment="1">
      <alignment horizontal="left"/>
      <protection/>
    </xf>
    <xf numFmtId="0" fontId="4" fillId="0" borderId="12" xfId="45" applyFont="1" applyBorder="1" applyAlignment="1">
      <alignment horizontal="left" indent="1"/>
      <protection/>
    </xf>
    <xf numFmtId="0" fontId="4" fillId="0" borderId="13" xfId="45" applyFont="1" applyBorder="1" applyAlignment="1">
      <alignment horizontal="left"/>
      <protection/>
    </xf>
    <xf numFmtId="0" fontId="4" fillId="0" borderId="13" xfId="45" applyFont="1" applyFill="1" applyBorder="1" applyAlignment="1">
      <alignment horizontal="left" indent="1"/>
      <protection/>
    </xf>
    <xf numFmtId="0" fontId="4" fillId="0" borderId="13" xfId="45" applyFont="1" applyBorder="1" applyAlignment="1">
      <alignment horizontal="left" indent="1"/>
      <protection/>
    </xf>
    <xf numFmtId="0" fontId="4" fillId="0" borderId="13" xfId="45" applyFont="1" applyBorder="1" applyAlignment="1">
      <alignment/>
      <protection/>
    </xf>
    <xf numFmtId="0" fontId="4" fillId="0" borderId="14" xfId="45" applyFont="1" applyBorder="1" applyAlignment="1">
      <alignment horizontal="left"/>
      <protection/>
    </xf>
    <xf numFmtId="0" fontId="4" fillId="0" borderId="13" xfId="45" applyFont="1" applyFill="1" applyBorder="1" applyAlignment="1">
      <alignment horizontal="left"/>
      <protection/>
    </xf>
    <xf numFmtId="0" fontId="4" fillId="0" borderId="15" xfId="45" applyFont="1" applyBorder="1" applyAlignment="1">
      <alignment/>
      <protection/>
    </xf>
    <xf numFmtId="0" fontId="10" fillId="0" borderId="0" xfId="45" applyFont="1">
      <alignment/>
      <protection/>
    </xf>
    <xf numFmtId="0" fontId="9" fillId="24" borderId="13" xfId="45" applyFont="1" applyFill="1" applyBorder="1" applyAlignment="1">
      <alignment horizontal="center" vertical="center"/>
      <protection/>
    </xf>
    <xf numFmtId="0" fontId="9" fillId="24" borderId="13" xfId="45" applyFont="1" applyFill="1" applyBorder="1" applyAlignment="1">
      <alignment horizontal="center" vertical="center" wrapText="1"/>
      <protection/>
    </xf>
    <xf numFmtId="0" fontId="10" fillId="0" borderId="0" xfId="45" applyFont="1" applyBorder="1">
      <alignment/>
      <protection/>
    </xf>
    <xf numFmtId="0" fontId="3" fillId="25" borderId="16" xfId="45" applyFont="1" applyFill="1" applyBorder="1" applyAlignment="1">
      <alignment vertical="center" wrapText="1"/>
      <protection/>
    </xf>
    <xf numFmtId="0" fontId="3" fillId="25" borderId="0" xfId="45" applyFont="1" applyFill="1" applyBorder="1" applyAlignment="1">
      <alignment vertical="center" wrapText="1"/>
      <protection/>
    </xf>
    <xf numFmtId="0" fontId="3" fillId="25" borderId="11" xfId="45" applyFont="1" applyFill="1" applyBorder="1" applyAlignment="1">
      <alignment vertical="center" wrapText="1"/>
      <protection/>
    </xf>
    <xf numFmtId="0" fontId="4" fillId="25" borderId="17" xfId="45" applyFont="1" applyFill="1" applyBorder="1">
      <alignment/>
      <protection/>
    </xf>
    <xf numFmtId="0" fontId="5" fillId="25" borderId="16" xfId="45" applyFont="1" applyFill="1" applyBorder="1">
      <alignment/>
      <protection/>
    </xf>
    <xf numFmtId="0" fontId="4" fillId="25" borderId="18" xfId="45" applyFont="1" applyFill="1" applyBorder="1">
      <alignment/>
      <protection/>
    </xf>
    <xf numFmtId="0" fontId="4" fillId="25" borderId="0" xfId="45" applyFont="1" applyFill="1" applyBorder="1" applyAlignment="1">
      <alignment vertical="top"/>
      <protection/>
    </xf>
    <xf numFmtId="0" fontId="4" fillId="25" borderId="10" xfId="45" applyFont="1" applyFill="1" applyBorder="1">
      <alignment/>
      <protection/>
    </xf>
    <xf numFmtId="0" fontId="4" fillId="25" borderId="11" xfId="45" applyFont="1" applyFill="1" applyBorder="1" applyAlignment="1">
      <alignment vertical="top"/>
      <protection/>
    </xf>
    <xf numFmtId="0" fontId="9" fillId="4" borderId="13" xfId="45" applyFont="1" applyFill="1" applyBorder="1" applyAlignment="1">
      <alignment horizontal="center" vertical="center"/>
      <protection/>
    </xf>
    <xf numFmtId="0" fontId="9" fillId="4" borderId="13" xfId="45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vertical="center"/>
    </xf>
    <xf numFmtId="0" fontId="4" fillId="0" borderId="19" xfId="45" applyFont="1" applyBorder="1" applyAlignment="1">
      <alignment vertical="center"/>
      <protection/>
    </xf>
    <xf numFmtId="0" fontId="9" fillId="0" borderId="13" xfId="45" applyFont="1" applyFill="1" applyBorder="1" applyAlignment="1">
      <alignment horizontal="center" vertical="center"/>
      <protection/>
    </xf>
    <xf numFmtId="0" fontId="4" fillId="25" borderId="20" xfId="45" applyFont="1" applyFill="1" applyBorder="1">
      <alignment/>
      <protection/>
    </xf>
    <xf numFmtId="0" fontId="4" fillId="25" borderId="21" xfId="45" applyFont="1" applyFill="1" applyBorder="1">
      <alignment/>
      <protection/>
    </xf>
    <xf numFmtId="0" fontId="4" fillId="25" borderId="22" xfId="45" applyFont="1" applyFill="1" applyBorder="1">
      <alignment/>
      <protection/>
    </xf>
    <xf numFmtId="0" fontId="4" fillId="0" borderId="22" xfId="45" applyFont="1" applyBorder="1">
      <alignment/>
      <protection/>
    </xf>
    <xf numFmtId="179" fontId="9" fillId="0" borderId="13" xfId="45" applyNumberFormat="1" applyFont="1" applyFill="1" applyBorder="1" applyAlignment="1">
      <alignment horizontal="right" vertical="center"/>
      <protection/>
    </xf>
    <xf numFmtId="179" fontId="9" fillId="24" borderId="13" xfId="45" applyNumberFormat="1" applyFont="1" applyFill="1" applyBorder="1" applyAlignment="1">
      <alignment horizontal="right" vertical="center"/>
      <protection/>
    </xf>
    <xf numFmtId="179" fontId="9" fillId="24" borderId="13" xfId="45" applyNumberFormat="1" applyFont="1" applyFill="1" applyBorder="1" applyAlignment="1">
      <alignment horizontal="right" vertical="center" wrapText="1"/>
      <protection/>
    </xf>
    <xf numFmtId="179" fontId="5" fillId="4" borderId="13" xfId="0" applyNumberFormat="1" applyFont="1" applyFill="1" applyBorder="1" applyAlignment="1">
      <alignment vertical="center" wrapText="1"/>
    </xf>
    <xf numFmtId="0" fontId="0" fillId="0" borderId="23" xfId="0" applyBorder="1" applyAlignment="1">
      <alignment/>
    </xf>
    <xf numFmtId="179" fontId="9" fillId="26" borderId="13" xfId="45" applyNumberFormat="1" applyFont="1" applyFill="1" applyBorder="1" applyAlignment="1">
      <alignment horizontal="right" vertical="center" wrapText="1"/>
      <protection/>
    </xf>
    <xf numFmtId="180" fontId="9" fillId="26" borderId="24" xfId="45" applyNumberFormat="1" applyFont="1" applyFill="1" applyBorder="1" applyAlignment="1">
      <alignment horizontal="right" vertical="center" wrapText="1"/>
      <protection/>
    </xf>
    <xf numFmtId="180" fontId="9" fillId="10" borderId="13" xfId="45" applyNumberFormat="1" applyFont="1" applyFill="1" applyBorder="1" applyAlignment="1">
      <alignment horizontal="right" vertical="center" wrapText="1"/>
      <protection/>
    </xf>
    <xf numFmtId="179" fontId="9" fillId="10" borderId="13" xfId="45" applyNumberFormat="1" applyFont="1" applyFill="1" applyBorder="1" applyAlignment="1">
      <alignment horizontal="right" vertical="center"/>
      <protection/>
    </xf>
    <xf numFmtId="179" fontId="9" fillId="10" borderId="13" xfId="45" applyNumberFormat="1" applyFont="1" applyFill="1" applyBorder="1" applyAlignment="1">
      <alignment horizontal="right" vertical="center" wrapText="1"/>
      <protection/>
    </xf>
    <xf numFmtId="179" fontId="5" fillId="4" borderId="24" xfId="0" applyNumberFormat="1" applyFont="1" applyFill="1" applyBorder="1" applyAlignment="1">
      <alignment vertical="center" wrapText="1"/>
    </xf>
    <xf numFmtId="179" fontId="9" fillId="10" borderId="24" xfId="45" applyNumberFormat="1" applyFont="1" applyFill="1" applyBorder="1" applyAlignment="1">
      <alignment horizontal="right" vertical="center" wrapText="1"/>
      <protection/>
    </xf>
    <xf numFmtId="179" fontId="9" fillId="10" borderId="25" xfId="45" applyNumberFormat="1" applyFont="1" applyFill="1" applyBorder="1" applyAlignment="1">
      <alignment horizontal="right" vertical="center" wrapText="1"/>
      <protection/>
    </xf>
    <xf numFmtId="0" fontId="4" fillId="4" borderId="13" xfId="0" applyFont="1" applyFill="1" applyBorder="1" applyAlignment="1">
      <alignment horizontal="left" vertical="center"/>
    </xf>
    <xf numFmtId="0" fontId="4" fillId="0" borderId="26" xfId="45" applyFont="1" applyBorder="1" applyAlignment="1">
      <alignment/>
      <protection/>
    </xf>
    <xf numFmtId="10" fontId="9" fillId="4" borderId="27" xfId="45" applyNumberFormat="1" applyFont="1" applyFill="1" applyBorder="1" applyAlignment="1">
      <alignment horizontal="center" vertical="center" wrapText="1"/>
      <protection/>
    </xf>
    <xf numFmtId="0" fontId="9" fillId="24" borderId="28" xfId="45" applyFont="1" applyFill="1" applyBorder="1" applyAlignment="1">
      <alignment horizontal="center" vertical="center" wrapText="1"/>
      <protection/>
    </xf>
    <xf numFmtId="180" fontId="9" fillId="10" borderId="28" xfId="45" applyNumberFormat="1" applyFont="1" applyFill="1" applyBorder="1" applyAlignment="1">
      <alignment horizontal="right" vertical="center" wrapText="1"/>
      <protection/>
    </xf>
    <xf numFmtId="180" fontId="9" fillId="26" borderId="13" xfId="45" applyNumberFormat="1" applyFont="1" applyFill="1" applyBorder="1" applyAlignment="1">
      <alignment horizontal="right" vertical="center" wrapText="1"/>
      <protection/>
    </xf>
    <xf numFmtId="0" fontId="4" fillId="0" borderId="0" xfId="45" applyFont="1" applyBorder="1" applyAlignment="1">
      <alignment horizontal="center" vertical="center"/>
      <protection/>
    </xf>
    <xf numFmtId="0" fontId="4" fillId="0" borderId="29" xfId="45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30" xfId="45" applyFont="1" applyBorder="1" applyAlignment="1">
      <alignment horizontal="left"/>
      <protection/>
    </xf>
    <xf numFmtId="0" fontId="4" fillId="0" borderId="18" xfId="45" applyFont="1" applyFill="1" applyBorder="1" applyAlignment="1">
      <alignment/>
      <protection/>
    </xf>
    <xf numFmtId="0" fontId="0" fillId="4" borderId="13" xfId="0" applyFill="1" applyBorder="1" applyAlignment="1">
      <alignment/>
    </xf>
    <xf numFmtId="0" fontId="0" fillId="4" borderId="24" xfId="0" applyFill="1" applyBorder="1" applyAlignment="1">
      <alignment/>
    </xf>
    <xf numFmtId="0" fontId="5" fillId="4" borderId="13" xfId="0" applyFont="1" applyFill="1" applyBorder="1" applyAlignment="1">
      <alignment/>
    </xf>
    <xf numFmtId="49" fontId="4" fillId="0" borderId="24" xfId="45" applyNumberFormat="1" applyFont="1" applyFill="1" applyBorder="1" applyAlignment="1">
      <alignment horizontal="left"/>
      <protection/>
    </xf>
    <xf numFmtId="183" fontId="8" fillId="0" borderId="13" xfId="45" applyNumberFormat="1" applyFont="1" applyFill="1" applyBorder="1" applyAlignment="1">
      <alignment horizontal="right" vertical="center"/>
      <protection/>
    </xf>
    <xf numFmtId="183" fontId="8" fillId="0" borderId="13" xfId="0" applyNumberFormat="1" applyFont="1" applyFill="1" applyBorder="1" applyAlignment="1" applyProtection="1">
      <alignment horizontal="right" vertical="center"/>
      <protection locked="0"/>
    </xf>
    <xf numFmtId="10" fontId="8" fillId="0" borderId="24" xfId="45" applyNumberFormat="1" applyFont="1" applyFill="1" applyBorder="1" applyAlignment="1">
      <alignment horizontal="right" vertical="center"/>
      <protection/>
    </xf>
    <xf numFmtId="10" fontId="8" fillId="0" borderId="24" xfId="45" applyNumberFormat="1" applyFont="1" applyFill="1" applyBorder="1" applyAlignment="1">
      <alignment horizontal="right" vertical="center" wrapText="1"/>
      <protection/>
    </xf>
    <xf numFmtId="4" fontId="9" fillId="26" borderId="13" xfId="45" applyNumberFormat="1" applyFont="1" applyFill="1" applyBorder="1" applyAlignment="1">
      <alignment horizontal="right" vertical="center"/>
      <protection/>
    </xf>
    <xf numFmtId="4" fontId="9" fillId="10" borderId="28" xfId="45" applyNumberFormat="1" applyFont="1" applyFill="1" applyBorder="1" applyAlignment="1">
      <alignment horizontal="right" vertical="center" wrapText="1"/>
      <protection/>
    </xf>
    <xf numFmtId="0" fontId="4" fillId="4" borderId="14" xfId="0" applyFont="1" applyFill="1" applyBorder="1" applyAlignment="1">
      <alignment horizontal="center" vertical="center"/>
    </xf>
    <xf numFmtId="4" fontId="9" fillId="24" borderId="13" xfId="45" applyNumberFormat="1" applyFont="1" applyFill="1" applyBorder="1" applyAlignment="1">
      <alignment horizontal="right" vertical="center"/>
      <protection/>
    </xf>
    <xf numFmtId="4" fontId="9" fillId="24" borderId="13" xfId="45" applyNumberFormat="1" applyFont="1" applyFill="1" applyBorder="1" applyAlignment="1">
      <alignment horizontal="right" vertical="center" wrapText="1"/>
      <protection/>
    </xf>
    <xf numFmtId="4" fontId="9" fillId="0" borderId="13" xfId="45" applyNumberFormat="1" applyFont="1" applyFill="1" applyBorder="1" applyAlignment="1">
      <alignment vertical="center"/>
      <protection/>
    </xf>
    <xf numFmtId="4" fontId="9" fillId="26" borderId="24" xfId="45" applyNumberFormat="1" applyFont="1" applyFill="1" applyBorder="1" applyAlignment="1">
      <alignment horizontal="right" vertical="center"/>
      <protection/>
    </xf>
    <xf numFmtId="4" fontId="9" fillId="26" borderId="24" xfId="45" applyNumberFormat="1" applyFont="1" applyFill="1" applyBorder="1" applyAlignment="1">
      <alignment horizontal="right" vertical="center" wrapText="1"/>
      <protection/>
    </xf>
    <xf numFmtId="4" fontId="9" fillId="26" borderId="24" xfId="45" applyNumberFormat="1" applyFont="1" applyFill="1" applyBorder="1" applyAlignment="1">
      <alignment vertical="center"/>
      <protection/>
    </xf>
    <xf numFmtId="4" fontId="9" fillId="26" borderId="28" xfId="45" applyNumberFormat="1" applyFont="1" applyFill="1" applyBorder="1" applyAlignment="1">
      <alignment horizontal="right" vertical="center" wrapText="1"/>
      <protection/>
    </xf>
    <xf numFmtId="0" fontId="4" fillId="0" borderId="16" xfId="45" applyFont="1" applyBorder="1">
      <alignment/>
      <protection/>
    </xf>
    <xf numFmtId="0" fontId="4" fillId="0" borderId="16" xfId="45" applyFont="1" applyBorder="1" applyAlignment="1">
      <alignment horizontal="left" vertical="center"/>
      <protection/>
    </xf>
    <xf numFmtId="0" fontId="4" fillId="0" borderId="20" xfId="45" applyFont="1" applyBorder="1" applyAlignment="1">
      <alignment horizontal="left" vertical="center"/>
      <protection/>
    </xf>
    <xf numFmtId="0" fontId="4" fillId="0" borderId="0" xfId="45" applyFont="1" applyBorder="1" applyAlignment="1">
      <alignment horizontal="left" vertical="center"/>
      <protection/>
    </xf>
    <xf numFmtId="0" fontId="4" fillId="0" borderId="0" xfId="45" applyFont="1" applyBorder="1" applyAlignment="1">
      <alignment vertical="center"/>
      <protection/>
    </xf>
    <xf numFmtId="4" fontId="9" fillId="26" borderId="13" xfId="45" applyNumberFormat="1" applyFont="1" applyFill="1" applyBorder="1" applyAlignment="1">
      <alignment horizontal="right" vertical="center" wrapText="1"/>
      <protection/>
    </xf>
    <xf numFmtId="0" fontId="4" fillId="4" borderId="1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4" fillId="4" borderId="13" xfId="45" applyFont="1" applyFill="1" applyBorder="1" applyAlignment="1">
      <alignment horizontal="center" vertical="center"/>
      <protection/>
    </xf>
    <xf numFmtId="0" fontId="4" fillId="4" borderId="14" xfId="45" applyFont="1" applyFill="1" applyBorder="1" applyAlignment="1">
      <alignment horizontal="center" vertical="center"/>
      <protection/>
    </xf>
    <xf numFmtId="0" fontId="5" fillId="4" borderId="13" xfId="45" applyFont="1" applyFill="1" applyBorder="1" applyAlignment="1">
      <alignment horizontal="center" vertical="center"/>
      <protection/>
    </xf>
    <xf numFmtId="0" fontId="5" fillId="4" borderId="24" xfId="45" applyFont="1" applyFill="1" applyBorder="1" applyAlignment="1">
      <alignment horizontal="center" vertical="center"/>
      <protection/>
    </xf>
    <xf numFmtId="0" fontId="9" fillId="4" borderId="24" xfId="45" applyFont="1" applyFill="1" applyBorder="1" applyAlignment="1">
      <alignment horizontal="center" vertical="center" wrapText="1"/>
      <protection/>
    </xf>
    <xf numFmtId="0" fontId="0" fillId="4" borderId="1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5" fillId="4" borderId="31" xfId="45" applyFont="1" applyFill="1" applyBorder="1" applyAlignment="1">
      <alignment horizontal="center" vertical="center" wrapText="1"/>
      <protection/>
    </xf>
    <xf numFmtId="0" fontId="5" fillId="4" borderId="32" xfId="45" applyFont="1" applyFill="1" applyBorder="1" applyAlignment="1">
      <alignment horizontal="center" vertical="center" wrapText="1"/>
      <protection/>
    </xf>
    <xf numFmtId="0" fontId="5" fillId="4" borderId="28" xfId="45" applyFont="1" applyFill="1" applyBorder="1" applyAlignment="1">
      <alignment horizontal="center" vertical="center" wrapText="1"/>
      <protection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18" xfId="45" applyFont="1" applyBorder="1" applyAlignment="1">
      <alignment horizontal="center"/>
      <protection/>
    </xf>
    <xf numFmtId="0" fontId="4" fillId="0" borderId="0" xfId="45" applyFont="1" applyBorder="1" applyAlignment="1">
      <alignment horizontal="center"/>
      <protection/>
    </xf>
    <xf numFmtId="0" fontId="4" fillId="0" borderId="21" xfId="45" applyFont="1" applyBorder="1" applyAlignment="1">
      <alignment horizontal="center"/>
      <protection/>
    </xf>
    <xf numFmtId="0" fontId="3" fillId="25" borderId="33" xfId="45" applyFont="1" applyFill="1" applyBorder="1" applyAlignment="1">
      <alignment horizontal="left"/>
      <protection/>
    </xf>
    <xf numFmtId="0" fontId="3" fillId="25" borderId="34" xfId="45" applyFont="1" applyFill="1" applyBorder="1" applyAlignment="1">
      <alignment horizontal="left"/>
      <protection/>
    </xf>
    <xf numFmtId="0" fontId="3" fillId="25" borderId="35" xfId="45" applyFont="1" applyFill="1" applyBorder="1" applyAlignment="1">
      <alignment horizontal="left"/>
      <protection/>
    </xf>
    <xf numFmtId="0" fontId="4" fillId="0" borderId="13" xfId="45" applyFont="1" applyBorder="1" applyAlignment="1">
      <alignment horizontal="center"/>
      <protection/>
    </xf>
    <xf numFmtId="0" fontId="4" fillId="0" borderId="24" xfId="45" applyFont="1" applyBorder="1" applyAlignment="1">
      <alignment horizontal="center"/>
      <protection/>
    </xf>
    <xf numFmtId="0" fontId="4" fillId="0" borderId="15" xfId="45" applyFont="1" applyBorder="1" applyAlignment="1">
      <alignment horizontal="left"/>
      <protection/>
    </xf>
    <xf numFmtId="0" fontId="4" fillId="0" borderId="13" xfId="45" applyFont="1" applyBorder="1" applyAlignment="1">
      <alignment horizontal="left"/>
      <protection/>
    </xf>
    <xf numFmtId="0" fontId="9" fillId="0" borderId="24" xfId="45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4" borderId="15" xfId="45" applyFont="1" applyFill="1" applyBorder="1" applyAlignment="1">
      <alignment horizontal="center" vertical="center" wrapText="1"/>
      <protection/>
    </xf>
    <xf numFmtId="0" fontId="9" fillId="4" borderId="13" xfId="45" applyFont="1" applyFill="1" applyBorder="1" applyAlignment="1">
      <alignment horizontal="center" vertical="center" wrapText="1"/>
      <protection/>
    </xf>
    <xf numFmtId="0" fontId="9" fillId="4" borderId="13" xfId="45" applyFont="1" applyFill="1" applyBorder="1" applyAlignment="1">
      <alignment horizontal="center" vertical="center"/>
      <protection/>
    </xf>
    <xf numFmtId="0" fontId="4" fillId="4" borderId="18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9" fillId="0" borderId="24" xfId="45" applyFont="1" applyFill="1" applyBorder="1" applyAlignment="1">
      <alignment horizontal="center" vertical="center" wrapText="1"/>
      <protection/>
    </xf>
    <xf numFmtId="0" fontId="9" fillId="0" borderId="36" xfId="45" applyFont="1" applyBorder="1" applyAlignment="1">
      <alignment horizontal="center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9" fillId="0" borderId="15" xfId="45" applyFont="1" applyBorder="1" applyAlignment="1">
      <alignment horizontal="center" vertical="center" wrapText="1"/>
      <protection/>
    </xf>
    <xf numFmtId="0" fontId="9" fillId="0" borderId="13" xfId="45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25" borderId="38" xfId="45" applyFont="1" applyFill="1" applyBorder="1" applyAlignment="1">
      <alignment horizontal="left"/>
      <protection/>
    </xf>
    <xf numFmtId="0" fontId="3" fillId="25" borderId="39" xfId="45" applyFont="1" applyFill="1" applyBorder="1" applyAlignment="1">
      <alignment horizontal="left"/>
      <protection/>
    </xf>
    <xf numFmtId="0" fontId="3" fillId="25" borderId="40" xfId="45" applyFont="1" applyFill="1" applyBorder="1" applyAlignment="1">
      <alignment horizontal="left"/>
      <protection/>
    </xf>
    <xf numFmtId="0" fontId="9" fillId="0" borderId="15" xfId="45" applyFont="1" applyFill="1" applyBorder="1" applyAlignment="1">
      <alignment horizontal="center" vertical="center" wrapText="1"/>
      <protection/>
    </xf>
    <xf numFmtId="0" fontId="9" fillId="0" borderId="13" xfId="45" applyFont="1" applyFill="1" applyBorder="1" applyAlignment="1">
      <alignment horizontal="center" vertical="center" wrapText="1"/>
      <protection/>
    </xf>
    <xf numFmtId="0" fontId="9" fillId="24" borderId="15" xfId="45" applyFont="1" applyFill="1" applyBorder="1" applyAlignment="1">
      <alignment horizontal="center" vertical="center" wrapText="1"/>
      <protection/>
    </xf>
    <xf numFmtId="0" fontId="9" fillId="24" borderId="13" xfId="45" applyFont="1" applyFill="1" applyBorder="1" applyAlignment="1">
      <alignment horizontal="center" vertical="center" wrapText="1"/>
      <protection/>
    </xf>
    <xf numFmtId="0" fontId="4" fillId="0" borderId="18" xfId="45" applyFont="1" applyBorder="1" applyAlignment="1">
      <alignment horizontal="left" vertical="center" wrapText="1"/>
      <protection/>
    </xf>
    <xf numFmtId="0" fontId="4" fillId="0" borderId="0" xfId="45" applyFont="1" applyBorder="1" applyAlignment="1">
      <alignment horizontal="left" vertical="center" wrapText="1"/>
      <protection/>
    </xf>
    <xf numFmtId="0" fontId="4" fillId="0" borderId="21" xfId="45" applyFont="1" applyBorder="1" applyAlignment="1">
      <alignment horizontal="left" vertical="center" wrapText="1"/>
      <protection/>
    </xf>
    <xf numFmtId="0" fontId="4" fillId="0" borderId="24" xfId="45" applyFont="1" applyBorder="1" applyAlignment="1">
      <alignment horizontal="left"/>
      <protection/>
    </xf>
    <xf numFmtId="0" fontId="4" fillId="0" borderId="41" xfId="45" applyFont="1" applyBorder="1" applyAlignment="1">
      <alignment horizontal="center"/>
      <protection/>
    </xf>
    <xf numFmtId="0" fontId="4" fillId="0" borderId="42" xfId="45" applyFont="1" applyBorder="1" applyAlignment="1">
      <alignment horizontal="center"/>
      <protection/>
    </xf>
    <xf numFmtId="0" fontId="4" fillId="0" borderId="43" xfId="45" applyFont="1" applyBorder="1" applyAlignment="1">
      <alignment horizontal="center"/>
      <protection/>
    </xf>
    <xf numFmtId="0" fontId="3" fillId="25" borderId="44" xfId="45" applyFont="1" applyFill="1" applyBorder="1" applyAlignment="1">
      <alignment horizontal="left"/>
      <protection/>
    </xf>
    <xf numFmtId="0" fontId="3" fillId="25" borderId="45" xfId="45" applyFont="1" applyFill="1" applyBorder="1" applyAlignment="1">
      <alignment horizontal="left"/>
      <protection/>
    </xf>
    <xf numFmtId="0" fontId="3" fillId="25" borderId="46" xfId="45" applyFont="1" applyFill="1" applyBorder="1" applyAlignment="1">
      <alignment horizontal="left"/>
      <protection/>
    </xf>
    <xf numFmtId="49" fontId="4" fillId="0" borderId="47" xfId="45" applyNumberFormat="1" applyFont="1" applyFill="1" applyBorder="1" applyAlignment="1">
      <alignment horizontal="center"/>
      <protection/>
    </xf>
    <xf numFmtId="49" fontId="4" fillId="0" borderId="32" xfId="45" applyNumberFormat="1" applyFont="1" applyFill="1" applyBorder="1" applyAlignment="1">
      <alignment horizontal="center"/>
      <protection/>
    </xf>
    <xf numFmtId="0" fontId="5" fillId="0" borderId="12" xfId="45" applyFont="1" applyBorder="1" applyAlignment="1">
      <alignment horizontal="center" vertical="center"/>
      <protection/>
    </xf>
    <xf numFmtId="0" fontId="5" fillId="0" borderId="37" xfId="45" applyFont="1" applyBorder="1" applyAlignment="1">
      <alignment horizontal="center" vertical="center"/>
      <protection/>
    </xf>
    <xf numFmtId="0" fontId="3" fillId="25" borderId="17" xfId="45" applyFont="1" applyFill="1" applyBorder="1" applyAlignment="1">
      <alignment horizontal="left"/>
      <protection/>
    </xf>
    <xf numFmtId="0" fontId="3" fillId="25" borderId="16" xfId="45" applyFont="1" applyFill="1" applyBorder="1" applyAlignment="1">
      <alignment horizontal="left"/>
      <protection/>
    </xf>
    <xf numFmtId="0" fontId="3" fillId="25" borderId="20" xfId="45" applyFont="1" applyFill="1" applyBorder="1" applyAlignment="1">
      <alignment horizontal="left"/>
      <protection/>
    </xf>
    <xf numFmtId="0" fontId="5" fillId="0" borderId="15" xfId="45" applyFont="1" applyBorder="1" applyAlignment="1">
      <alignment horizontal="center" vertical="center" wrapText="1"/>
      <protection/>
    </xf>
    <xf numFmtId="0" fontId="5" fillId="0" borderId="13" xfId="45" applyFont="1" applyBorder="1" applyAlignment="1">
      <alignment horizontal="center" vertical="center" wrapText="1"/>
      <protection/>
    </xf>
    <xf numFmtId="0" fontId="9" fillId="24" borderId="13" xfId="45" applyFont="1" applyFill="1" applyBorder="1" applyAlignment="1">
      <alignment horizontal="center" vertical="center"/>
      <protection/>
    </xf>
    <xf numFmtId="0" fontId="4" fillId="0" borderId="48" xfId="45" applyFont="1" applyBorder="1" applyAlignment="1">
      <alignment horizontal="center"/>
      <protection/>
    </xf>
    <xf numFmtId="0" fontId="4" fillId="0" borderId="49" xfId="45" applyFont="1" applyBorder="1" applyAlignment="1">
      <alignment horizontal="center"/>
      <protection/>
    </xf>
    <xf numFmtId="0" fontId="4" fillId="0" borderId="50" xfId="45" applyFont="1" applyBorder="1" applyAlignment="1">
      <alignment horizontal="center"/>
      <protection/>
    </xf>
    <xf numFmtId="0" fontId="4" fillId="0" borderId="31" xfId="45" applyFont="1" applyBorder="1" applyAlignment="1">
      <alignment horizontal="left" wrapText="1"/>
      <protection/>
    </xf>
    <xf numFmtId="0" fontId="4" fillId="0" borderId="32" xfId="45" applyFont="1" applyBorder="1" applyAlignment="1">
      <alignment horizontal="left" wrapText="1"/>
      <protection/>
    </xf>
    <xf numFmtId="0" fontId="4" fillId="0" borderId="28" xfId="45" applyFont="1" applyBorder="1" applyAlignment="1">
      <alignment horizontal="left" wrapText="1"/>
      <protection/>
    </xf>
    <xf numFmtId="0" fontId="8" fillId="0" borderId="47" xfId="45" applyFont="1" applyBorder="1" applyAlignment="1">
      <alignment horizontal="left" vertical="center"/>
      <protection/>
    </xf>
    <xf numFmtId="0" fontId="8" fillId="0" borderId="28" xfId="45" applyFont="1" applyBorder="1" applyAlignment="1">
      <alignment horizontal="left" vertical="center"/>
      <protection/>
    </xf>
    <xf numFmtId="49" fontId="4" fillId="0" borderId="13" xfId="45" applyNumberFormat="1" applyFont="1" applyFill="1" applyBorder="1" applyAlignment="1">
      <alignment horizontal="left"/>
      <protection/>
    </xf>
    <xf numFmtId="49" fontId="4" fillId="0" borderId="24" xfId="45" applyNumberFormat="1" applyFont="1" applyFill="1" applyBorder="1" applyAlignment="1">
      <alignment horizontal="left"/>
      <protection/>
    </xf>
    <xf numFmtId="0" fontId="5" fillId="0" borderId="13" xfId="45" applyFont="1" applyBorder="1" applyAlignment="1">
      <alignment horizontal="left"/>
      <protection/>
    </xf>
    <xf numFmtId="0" fontId="5" fillId="0" borderId="24" xfId="45" applyFont="1" applyBorder="1" applyAlignment="1">
      <alignment horizontal="left"/>
      <protection/>
    </xf>
    <xf numFmtId="0" fontId="4" fillId="0" borderId="31" xfId="45" applyFont="1" applyBorder="1" applyAlignment="1">
      <alignment horizontal="left" vertical="center"/>
      <protection/>
    </xf>
    <xf numFmtId="0" fontId="4" fillId="0" borderId="28" xfId="45" applyFont="1" applyBorder="1" applyAlignment="1">
      <alignment horizontal="left" vertical="center"/>
      <protection/>
    </xf>
    <xf numFmtId="0" fontId="4" fillId="0" borderId="12" xfId="45" applyFont="1" applyBorder="1" applyAlignment="1">
      <alignment horizontal="left"/>
      <protection/>
    </xf>
    <xf numFmtId="0" fontId="4" fillId="0" borderId="31" xfId="45" applyFont="1" applyBorder="1" applyAlignment="1">
      <alignment horizontal="center"/>
      <protection/>
    </xf>
    <xf numFmtId="0" fontId="4" fillId="0" borderId="32" xfId="45" applyFont="1" applyBorder="1" applyAlignment="1">
      <alignment horizontal="center"/>
      <protection/>
    </xf>
    <xf numFmtId="0" fontId="4" fillId="0" borderId="51" xfId="45" applyFont="1" applyBorder="1" applyAlignment="1">
      <alignment horizontal="center"/>
      <protection/>
    </xf>
    <xf numFmtId="0" fontId="5" fillId="0" borderId="12" xfId="45" applyFont="1" applyFill="1" applyBorder="1" applyAlignment="1">
      <alignment horizontal="left" vertical="center" wrapText="1"/>
      <protection/>
    </xf>
    <xf numFmtId="0" fontId="5" fillId="0" borderId="37" xfId="45" applyFont="1" applyFill="1" applyBorder="1" applyAlignment="1">
      <alignment horizontal="left" vertical="center" wrapText="1"/>
      <protection/>
    </xf>
    <xf numFmtId="0" fontId="4" fillId="0" borderId="36" xfId="45" applyFont="1" applyFill="1" applyBorder="1" applyAlignment="1">
      <alignment horizontal="left" vertical="center" wrapText="1"/>
      <protection/>
    </xf>
    <xf numFmtId="0" fontId="4" fillId="0" borderId="12" xfId="45" applyFont="1" applyFill="1" applyBorder="1" applyAlignment="1">
      <alignment horizontal="left" vertical="center" wrapText="1"/>
      <protection/>
    </xf>
    <xf numFmtId="177" fontId="4" fillId="0" borderId="14" xfId="45" applyNumberFormat="1" applyFont="1" applyBorder="1" applyAlignment="1">
      <alignment horizontal="left"/>
      <protection/>
    </xf>
    <xf numFmtId="0" fontId="4" fillId="0" borderId="14" xfId="45" applyFont="1" applyBorder="1" applyAlignment="1">
      <alignment horizontal="left"/>
      <protection/>
    </xf>
    <xf numFmtId="0" fontId="4" fillId="0" borderId="41" xfId="45" applyFont="1" applyBorder="1" applyAlignment="1">
      <alignment horizontal="left"/>
      <protection/>
    </xf>
    <xf numFmtId="0" fontId="4" fillId="0" borderId="52" xfId="45" applyFont="1" applyBorder="1" applyAlignment="1">
      <alignment horizontal="left"/>
      <protection/>
    </xf>
    <xf numFmtId="49" fontId="4" fillId="0" borderId="14" xfId="45" applyNumberFormat="1" applyFont="1" applyBorder="1" applyAlignment="1">
      <alignment horizontal="left"/>
      <protection/>
    </xf>
    <xf numFmtId="49" fontId="4" fillId="0" borderId="27" xfId="45" applyNumberFormat="1" applyFont="1" applyBorder="1" applyAlignment="1">
      <alignment horizontal="left"/>
      <protection/>
    </xf>
    <xf numFmtId="0" fontId="4" fillId="4" borderId="18" xfId="45" applyFont="1" applyFill="1" applyBorder="1" applyAlignment="1">
      <alignment vertical="center" wrapText="1"/>
      <protection/>
    </xf>
    <xf numFmtId="0" fontId="3" fillId="25" borderId="16" xfId="45" applyFont="1" applyFill="1" applyBorder="1" applyAlignment="1">
      <alignment horizontal="center" vertical="center" wrapText="1"/>
      <protection/>
    </xf>
    <xf numFmtId="0" fontId="3" fillId="25" borderId="0" xfId="45" applyFont="1" applyFill="1" applyBorder="1" applyAlignment="1">
      <alignment horizontal="center" vertical="center" wrapText="1"/>
      <protection/>
    </xf>
    <xf numFmtId="0" fontId="3" fillId="25" borderId="11" xfId="45" applyFont="1" applyFill="1" applyBorder="1" applyAlignment="1">
      <alignment horizontal="center" vertical="center" wrapText="1"/>
      <protection/>
    </xf>
    <xf numFmtId="0" fontId="8" fillId="0" borderId="13" xfId="45" applyFont="1" applyBorder="1" applyAlignment="1">
      <alignment horizontal="left" vertical="center"/>
      <protection/>
    </xf>
    <xf numFmtId="0" fontId="8" fillId="0" borderId="13" xfId="45" applyFont="1" applyBorder="1" applyAlignment="1">
      <alignment horizontal="left" vertical="center" wrapText="1"/>
      <protection/>
    </xf>
    <xf numFmtId="0" fontId="0" fillId="25" borderId="39" xfId="0" applyFill="1" applyBorder="1" applyAlignment="1">
      <alignment/>
    </xf>
    <xf numFmtId="0" fontId="0" fillId="25" borderId="40" xfId="0" applyFill="1" applyBorder="1" applyAlignment="1">
      <alignment/>
    </xf>
    <xf numFmtId="49" fontId="4" fillId="0" borderId="13" xfId="45" applyNumberFormat="1" applyFont="1" applyBorder="1" applyAlignment="1">
      <alignment horizontal="left"/>
      <protection/>
    </xf>
    <xf numFmtId="49" fontId="4" fillId="0" borderId="24" xfId="45" applyNumberFormat="1" applyFont="1" applyBorder="1" applyAlignment="1">
      <alignment horizontal="left"/>
      <protection/>
    </xf>
    <xf numFmtId="0" fontId="4" fillId="0" borderId="13" xfId="45" applyFont="1" applyBorder="1" applyAlignment="1">
      <alignment horizontal="left" vertical="center"/>
      <protection/>
    </xf>
    <xf numFmtId="0" fontId="4" fillId="0" borderId="24" xfId="45" applyFont="1" applyBorder="1" applyAlignment="1">
      <alignment horizontal="left" vertical="center"/>
      <protection/>
    </xf>
    <xf numFmtId="0" fontId="4" fillId="0" borderId="44" xfId="45" applyFont="1" applyBorder="1" applyAlignment="1">
      <alignment horizontal="center"/>
      <protection/>
    </xf>
    <xf numFmtId="0" fontId="4" fillId="0" borderId="45" xfId="45" applyFont="1" applyBorder="1" applyAlignment="1">
      <alignment horizontal="center"/>
      <protection/>
    </xf>
    <xf numFmtId="0" fontId="4" fillId="0" borderId="46" xfId="45" applyFont="1" applyBorder="1" applyAlignment="1">
      <alignment horizontal="center"/>
      <protection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11" fillId="25" borderId="38" xfId="45" applyFont="1" applyFill="1" applyBorder="1" applyAlignment="1">
      <alignment horizontal="left"/>
      <protection/>
    </xf>
    <xf numFmtId="0" fontId="11" fillId="25" borderId="39" xfId="45" applyFont="1" applyFill="1" applyBorder="1" applyAlignment="1">
      <alignment horizontal="left"/>
      <protection/>
    </xf>
    <xf numFmtId="0" fontId="11" fillId="25" borderId="40" xfId="45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5" fillId="4" borderId="15" xfId="45" applyFont="1" applyFill="1" applyBorder="1" applyAlignment="1">
      <alignment horizontal="center" vertical="center" wrapText="1"/>
      <protection/>
    </xf>
    <xf numFmtId="0" fontId="5" fillId="4" borderId="13" xfId="45" applyFont="1" applyFill="1" applyBorder="1" applyAlignment="1">
      <alignment horizontal="center" vertical="center" wrapText="1"/>
      <protection/>
    </xf>
    <xf numFmtId="0" fontId="5" fillId="27" borderId="15" xfId="45" applyFont="1" applyFill="1" applyBorder="1" applyAlignment="1">
      <alignment horizontal="center" vertical="center" wrapText="1"/>
      <protection/>
    </xf>
    <xf numFmtId="0" fontId="0" fillId="4" borderId="13" xfId="0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0" borderId="14" xfId="45" applyFont="1" applyBorder="1" applyAlignment="1">
      <alignment horizontal="center" vertical="center"/>
      <protection/>
    </xf>
    <xf numFmtId="0" fontId="4" fillId="0" borderId="27" xfId="45" applyFont="1" applyBorder="1" applyAlignment="1">
      <alignment horizontal="center" vertical="center"/>
      <protection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" xfId="45" applyFont="1" applyBorder="1" applyAlignment="1">
      <alignment horizontal="left" vertical="center" wrapText="1"/>
      <protection/>
    </xf>
    <xf numFmtId="0" fontId="5" fillId="0" borderId="11" xfId="45" applyFont="1" applyBorder="1" applyAlignment="1">
      <alignment horizontal="left" vertical="center" wrapText="1"/>
      <protection/>
    </xf>
    <xf numFmtId="0" fontId="5" fillId="0" borderId="22" xfId="45" applyFont="1" applyBorder="1" applyAlignment="1">
      <alignment horizontal="left" vertical="center" wrapText="1"/>
      <protection/>
    </xf>
    <xf numFmtId="0" fontId="9" fillId="0" borderId="19" xfId="45" applyFont="1" applyFill="1" applyBorder="1" applyAlignment="1">
      <alignment horizontal="left" wrapText="1"/>
      <protection/>
    </xf>
    <xf numFmtId="0" fontId="9" fillId="0" borderId="14" xfId="45" applyFont="1" applyFill="1" applyBorder="1" applyAlignment="1">
      <alignment horizontal="left" wrapText="1"/>
      <protection/>
    </xf>
    <xf numFmtId="0" fontId="4" fillId="0" borderId="54" xfId="45" applyFont="1" applyBorder="1" applyAlignment="1">
      <alignment horizontal="center"/>
      <protection/>
    </xf>
    <xf numFmtId="0" fontId="4" fillId="0" borderId="55" xfId="45" applyFont="1" applyBorder="1" applyAlignment="1">
      <alignment horizontal="center"/>
      <protection/>
    </xf>
    <xf numFmtId="0" fontId="4" fillId="0" borderId="56" xfId="45" applyFont="1" applyBorder="1" applyAlignment="1">
      <alignment horizontal="center"/>
      <protection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78" fontId="4" fillId="0" borderId="13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5" fillId="0" borderId="13" xfId="45" applyFont="1" applyBorder="1" applyAlignment="1">
      <alignment horizontal="center" vertical="center"/>
      <protection/>
    </xf>
    <xf numFmtId="0" fontId="5" fillId="0" borderId="24" xfId="45" applyFont="1" applyBorder="1" applyAlignment="1">
      <alignment horizontal="center" vertical="center"/>
      <protection/>
    </xf>
    <xf numFmtId="0" fontId="5" fillId="0" borderId="15" xfId="45" applyFont="1" applyBorder="1" applyAlignment="1">
      <alignment horizontal="center" wrapText="1"/>
      <protection/>
    </xf>
    <xf numFmtId="0" fontId="5" fillId="0" borderId="13" xfId="45" applyFont="1" applyBorder="1" applyAlignment="1">
      <alignment horizontal="center" wrapText="1"/>
      <protection/>
    </xf>
    <xf numFmtId="0" fontId="3" fillId="25" borderId="15" xfId="45" applyFont="1" applyFill="1" applyBorder="1" applyAlignment="1">
      <alignment horizontal="left"/>
      <protection/>
    </xf>
    <xf numFmtId="0" fontId="3" fillId="25" borderId="13" xfId="45" applyFont="1" applyFill="1" applyBorder="1" applyAlignment="1">
      <alignment horizontal="left"/>
      <protection/>
    </xf>
    <xf numFmtId="0" fontId="3" fillId="25" borderId="24" xfId="45" applyFont="1" applyFill="1" applyBorder="1" applyAlignment="1">
      <alignment horizontal="left"/>
      <protection/>
    </xf>
    <xf numFmtId="0" fontId="4" fillId="0" borderId="36" xfId="45" applyFont="1" applyBorder="1" applyAlignment="1">
      <alignment horizontal="left" vertical="top"/>
      <protection/>
    </xf>
    <xf numFmtId="0" fontId="4" fillId="0" borderId="12" xfId="45" applyFont="1" applyBorder="1" applyAlignment="1">
      <alignment horizontal="left" vertical="top"/>
      <protection/>
    </xf>
    <xf numFmtId="0" fontId="4" fillId="0" borderId="15" xfId="45" applyFont="1" applyBorder="1" applyAlignment="1">
      <alignment horizontal="left" vertical="top"/>
      <protection/>
    </xf>
    <xf numFmtId="0" fontId="4" fillId="0" borderId="13" xfId="45" applyFont="1" applyBorder="1" applyAlignment="1">
      <alignment horizontal="left" vertical="top"/>
      <protection/>
    </xf>
    <xf numFmtId="49" fontId="4" fillId="0" borderId="13" xfId="45" applyNumberFormat="1" applyFont="1" applyFill="1" applyBorder="1" applyAlignment="1">
      <alignment horizontal="center"/>
      <protection/>
    </xf>
    <xf numFmtId="0" fontId="4" fillId="0" borderId="57" xfId="45" applyFont="1" applyBorder="1" applyAlignment="1">
      <alignment horizontal="left"/>
      <protection/>
    </xf>
    <xf numFmtId="0" fontId="4" fillId="0" borderId="18" xfId="45" applyFont="1" applyBorder="1" applyAlignment="1">
      <alignment horizontal="left"/>
      <protection/>
    </xf>
    <xf numFmtId="0" fontId="4" fillId="0" borderId="0" xfId="45" applyFont="1" applyBorder="1" applyAlignment="1">
      <alignment horizontal="left"/>
      <protection/>
    </xf>
    <xf numFmtId="0" fontId="4" fillId="0" borderId="58" xfId="45" applyFont="1" applyBorder="1" applyAlignment="1">
      <alignment horizontal="left"/>
      <protection/>
    </xf>
    <xf numFmtId="0" fontId="4" fillId="0" borderId="38" xfId="45" applyFont="1" applyBorder="1" applyAlignment="1">
      <alignment horizontal="center"/>
      <protection/>
    </xf>
    <xf numFmtId="0" fontId="4" fillId="0" borderId="39" xfId="45" applyFont="1" applyBorder="1" applyAlignment="1">
      <alignment horizontal="center"/>
      <protection/>
    </xf>
    <xf numFmtId="0" fontId="4" fillId="0" borderId="40" xfId="45" applyFont="1" applyBorder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4" fillId="0" borderId="22" xfId="45" applyFont="1" applyBorder="1" applyAlignment="1">
      <alignment horizontal="center"/>
      <protection/>
    </xf>
    <xf numFmtId="175" fontId="4" fillId="0" borderId="13" xfId="45" applyNumberFormat="1" applyFont="1" applyBorder="1" applyAlignment="1">
      <alignment horizontal="left" vertical="center"/>
      <protection/>
    </xf>
    <xf numFmtId="175" fontId="4" fillId="0" borderId="24" xfId="45" applyNumberFormat="1" applyFont="1" applyBorder="1" applyAlignment="1">
      <alignment horizontal="left" vertical="center"/>
      <protection/>
    </xf>
    <xf numFmtId="49" fontId="4" fillId="0" borderId="12" xfId="45" applyNumberFormat="1" applyFont="1" applyBorder="1" applyAlignment="1">
      <alignment horizontal="left"/>
      <protection/>
    </xf>
    <xf numFmtId="49" fontId="4" fillId="0" borderId="37" xfId="45" applyNumberFormat="1" applyFont="1" applyBorder="1" applyAlignment="1">
      <alignment horizontal="left"/>
      <protection/>
    </xf>
    <xf numFmtId="0" fontId="4" fillId="0" borderId="47" xfId="45" applyFont="1" applyBorder="1" applyAlignment="1">
      <alignment horizontal="center"/>
      <protection/>
    </xf>
    <xf numFmtId="178" fontId="4" fillId="0" borderId="32" xfId="0" applyNumberFormat="1" applyFont="1" applyBorder="1" applyAlignment="1">
      <alignment horizontal="left" vertical="center"/>
    </xf>
    <xf numFmtId="178" fontId="4" fillId="0" borderId="51" xfId="0" applyNumberFormat="1" applyFont="1" applyBorder="1" applyAlignment="1">
      <alignment horizontal="left" vertical="center"/>
    </xf>
    <xf numFmtId="0" fontId="4" fillId="0" borderId="59" xfId="45" applyFont="1" applyBorder="1" applyAlignment="1">
      <alignment horizontal="center" vertical="center"/>
      <protection/>
    </xf>
    <xf numFmtId="0" fontId="4" fillId="0" borderId="55" xfId="45" applyFont="1" applyBorder="1" applyAlignment="1">
      <alignment horizontal="center" vertical="center"/>
      <protection/>
    </xf>
    <xf numFmtId="0" fontId="4" fillId="0" borderId="60" xfId="45" applyFont="1" applyBorder="1" applyAlignment="1">
      <alignment horizontal="center" vertical="center"/>
      <protection/>
    </xf>
    <xf numFmtId="0" fontId="4" fillId="0" borderId="61" xfId="45" applyFont="1" applyBorder="1" applyAlignment="1">
      <alignment horizontal="center" vertical="center"/>
      <protection/>
    </xf>
    <xf numFmtId="0" fontId="4" fillId="0" borderId="0" xfId="45" applyFont="1" applyBorder="1" applyAlignment="1">
      <alignment horizontal="center" vertical="center"/>
      <protection/>
    </xf>
    <xf numFmtId="0" fontId="4" fillId="0" borderId="58" xfId="45" applyFont="1" applyBorder="1" applyAlignment="1">
      <alignment horizontal="center" vertical="center"/>
      <protection/>
    </xf>
    <xf numFmtId="0" fontId="4" fillId="0" borderId="48" xfId="45" applyFont="1" applyBorder="1" applyAlignment="1">
      <alignment horizontal="center" vertical="center"/>
      <protection/>
    </xf>
    <xf numFmtId="0" fontId="4" fillId="0" borderId="49" xfId="45" applyFont="1" applyBorder="1" applyAlignment="1">
      <alignment horizontal="center" vertical="center"/>
      <protection/>
    </xf>
    <xf numFmtId="0" fontId="4" fillId="0" borderId="62" xfId="45" applyFont="1" applyBorder="1" applyAlignment="1">
      <alignment horizontal="center" vertical="center"/>
      <protection/>
    </xf>
    <xf numFmtId="2" fontId="4" fillId="0" borderId="47" xfId="45" applyNumberFormat="1" applyFont="1" applyBorder="1" applyAlignment="1">
      <alignment horizontal="left" vertical="center" wrapText="1"/>
      <protection/>
    </xf>
    <xf numFmtId="2" fontId="4" fillId="0" borderId="28" xfId="45" applyNumberFormat="1" applyFont="1" applyBorder="1" applyAlignment="1">
      <alignment horizontal="left" vertical="center" wrapText="1"/>
      <protection/>
    </xf>
    <xf numFmtId="2" fontId="4" fillId="0" borderId="47" xfId="45" applyNumberFormat="1" applyFont="1" applyFill="1" applyBorder="1" applyAlignment="1">
      <alignment horizontal="left" vertical="center" wrapText="1"/>
      <protection/>
    </xf>
    <xf numFmtId="2" fontId="4" fillId="0" borderId="28" xfId="45" applyNumberFormat="1" applyFont="1" applyFill="1" applyBorder="1" applyAlignment="1">
      <alignment horizontal="left" vertical="center" wrapText="1"/>
      <protection/>
    </xf>
    <xf numFmtId="2" fontId="4" fillId="0" borderId="47" xfId="45" applyNumberFormat="1" applyFont="1" applyBorder="1" applyAlignment="1">
      <alignment horizontal="left" wrapText="1"/>
      <protection/>
    </xf>
    <xf numFmtId="2" fontId="4" fillId="0" borderId="28" xfId="45" applyNumberFormat="1" applyFont="1" applyBorder="1" applyAlignment="1">
      <alignment horizontal="left" wrapText="1"/>
      <protection/>
    </xf>
    <xf numFmtId="0" fontId="4" fillId="0" borderId="47" xfId="45" applyFont="1" applyBorder="1" applyAlignment="1">
      <alignment horizontal="left"/>
      <protection/>
    </xf>
    <xf numFmtId="0" fontId="4" fillId="0" borderId="32" xfId="45" applyFont="1" applyBorder="1" applyAlignment="1">
      <alignment horizontal="left"/>
      <protection/>
    </xf>
    <xf numFmtId="0" fontId="4" fillId="0" borderId="51" xfId="45" applyFont="1" applyBorder="1" applyAlignment="1">
      <alignment horizontal="left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priloha_3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9525</xdr:rowOff>
    </xdr:from>
    <xdr:to>
      <xdr:col>9</xdr:col>
      <xdr:colOff>752475</xdr:colOff>
      <xdr:row>4</xdr:row>
      <xdr:rowOff>114300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9525"/>
          <a:ext cx="2447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7">
      <selection activeCell="E19" sqref="E19:J19"/>
    </sheetView>
  </sheetViews>
  <sheetFormatPr defaultColWidth="9.140625" defaultRowHeight="12.75" customHeight="1"/>
  <cols>
    <col min="1" max="1" width="10.00390625" style="1" customWidth="1"/>
    <col min="2" max="2" width="8.8515625" style="1" customWidth="1"/>
    <col min="3" max="3" width="7.7109375" style="1" customWidth="1"/>
    <col min="4" max="10" width="12.7109375" style="1" customWidth="1"/>
    <col min="11" max="16384" width="9.140625" style="1" customWidth="1"/>
  </cols>
  <sheetData>
    <row r="1" spans="1:10" ht="12.75" customHeight="1">
      <c r="A1" s="22"/>
      <c r="B1" s="23"/>
      <c r="C1" s="197" t="s">
        <v>44</v>
      </c>
      <c r="D1" s="197"/>
      <c r="E1" s="197"/>
      <c r="F1" s="197"/>
      <c r="G1" s="197"/>
      <c r="H1" s="19"/>
      <c r="I1" s="19"/>
      <c r="J1" s="33"/>
    </row>
    <row r="2" spans="1:10" ht="12.75" customHeight="1">
      <c r="A2" s="24"/>
      <c r="B2" s="25"/>
      <c r="C2" s="198"/>
      <c r="D2" s="198"/>
      <c r="E2" s="198"/>
      <c r="F2" s="198"/>
      <c r="G2" s="198"/>
      <c r="H2" s="20"/>
      <c r="I2" s="20"/>
      <c r="J2" s="34"/>
    </row>
    <row r="3" spans="1:10" ht="12.75" customHeight="1">
      <c r="A3" s="24"/>
      <c r="B3" s="25"/>
      <c r="C3" s="198"/>
      <c r="D3" s="198"/>
      <c r="E3" s="198"/>
      <c r="F3" s="198"/>
      <c r="G3" s="198"/>
      <c r="H3" s="20"/>
      <c r="I3" s="20"/>
      <c r="J3" s="34"/>
    </row>
    <row r="4" spans="1:10" ht="12.75" customHeight="1">
      <c r="A4" s="24"/>
      <c r="B4" s="25"/>
      <c r="C4" s="198"/>
      <c r="D4" s="198"/>
      <c r="E4" s="198"/>
      <c r="F4" s="198"/>
      <c r="G4" s="198"/>
      <c r="H4" s="20"/>
      <c r="I4" s="20"/>
      <c r="J4" s="34"/>
    </row>
    <row r="5" spans="1:10" ht="12.75" customHeight="1" thickBot="1">
      <c r="A5" s="26"/>
      <c r="B5" s="27"/>
      <c r="C5" s="199"/>
      <c r="D5" s="199"/>
      <c r="E5" s="199"/>
      <c r="F5" s="199"/>
      <c r="G5" s="199"/>
      <c r="H5" s="21"/>
      <c r="I5" s="21"/>
      <c r="J5" s="35"/>
    </row>
    <row r="6" spans="1:10" ht="0.75" customHeight="1" thickBot="1">
      <c r="A6" s="3"/>
      <c r="B6" s="4"/>
      <c r="C6" s="4"/>
      <c r="D6" s="5"/>
      <c r="E6" s="5"/>
      <c r="F6" s="5"/>
      <c r="G6" s="5"/>
      <c r="H6" s="5"/>
      <c r="I6" s="5"/>
      <c r="J6" s="36"/>
    </row>
    <row r="7" spans="1:10" ht="12.75" customHeight="1" thickBot="1">
      <c r="A7" s="274"/>
      <c r="B7" s="275"/>
      <c r="C7" s="275"/>
      <c r="D7" s="275"/>
      <c r="E7" s="275"/>
      <c r="F7" s="275"/>
      <c r="G7" s="275"/>
      <c r="H7" s="275"/>
      <c r="I7" s="275"/>
      <c r="J7" s="276"/>
    </row>
    <row r="8" spans="1:10" ht="19.5" customHeight="1" thickBot="1">
      <c r="A8" s="141" t="s">
        <v>35</v>
      </c>
      <c r="B8" s="202"/>
      <c r="C8" s="202"/>
      <c r="D8" s="202"/>
      <c r="E8" s="202"/>
      <c r="F8" s="202"/>
      <c r="G8" s="202"/>
      <c r="H8" s="202"/>
      <c r="I8" s="202"/>
      <c r="J8" s="203"/>
    </row>
    <row r="9" spans="1:10" ht="12.75" customHeight="1">
      <c r="A9" s="265" t="s">
        <v>83</v>
      </c>
      <c r="B9" s="266"/>
      <c r="C9" s="182"/>
      <c r="D9" s="182"/>
      <c r="E9" s="182"/>
      <c r="F9" s="182"/>
      <c r="G9" s="7"/>
      <c r="H9" s="6" t="s">
        <v>2</v>
      </c>
      <c r="I9" s="282"/>
      <c r="J9" s="283"/>
    </row>
    <row r="10" spans="1:10" ht="12.75" customHeight="1">
      <c r="A10" s="267"/>
      <c r="B10" s="268"/>
      <c r="C10" s="113"/>
      <c r="D10" s="113"/>
      <c r="E10" s="113"/>
      <c r="F10" s="113"/>
      <c r="G10" s="9"/>
      <c r="H10" s="13" t="s">
        <v>15</v>
      </c>
      <c r="I10" s="176"/>
      <c r="J10" s="177"/>
    </row>
    <row r="11" spans="1:10" ht="12.75" customHeight="1">
      <c r="A11" s="267"/>
      <c r="B11" s="268"/>
      <c r="C11" s="113"/>
      <c r="D11" s="113"/>
      <c r="E11" s="113"/>
      <c r="F11" s="113"/>
      <c r="G11" s="10"/>
      <c r="H11" s="8" t="s">
        <v>3</v>
      </c>
      <c r="I11" s="204"/>
      <c r="J11" s="205"/>
    </row>
    <row r="12" spans="1:10" ht="12.75" customHeight="1">
      <c r="A12" s="180" t="s">
        <v>84</v>
      </c>
      <c r="B12" s="181"/>
      <c r="C12" s="206"/>
      <c r="D12" s="206"/>
      <c r="E12" s="206"/>
      <c r="F12" s="206"/>
      <c r="G12" s="206"/>
      <c r="H12" s="206"/>
      <c r="I12" s="206"/>
      <c r="J12" s="207"/>
    </row>
    <row r="13" spans="1:10" ht="12.75" customHeight="1">
      <c r="A13" s="180" t="s">
        <v>17</v>
      </c>
      <c r="B13" s="181"/>
      <c r="C13" s="206"/>
      <c r="D13" s="206"/>
      <c r="E13" s="206"/>
      <c r="F13" s="206"/>
      <c r="G13" s="206"/>
      <c r="H13" s="8" t="s">
        <v>4</v>
      </c>
      <c r="I13" s="280"/>
      <c r="J13" s="281"/>
    </row>
    <row r="14" spans="1:10" ht="12.75" customHeight="1">
      <c r="A14" s="183"/>
      <c r="B14" s="184"/>
      <c r="C14" s="184"/>
      <c r="D14" s="184"/>
      <c r="E14" s="184"/>
      <c r="F14" s="184"/>
      <c r="G14" s="184"/>
      <c r="H14" s="184"/>
      <c r="I14" s="184"/>
      <c r="J14" s="185"/>
    </row>
    <row r="15" spans="1:10" ht="12.75" customHeight="1">
      <c r="A15" s="112" t="s">
        <v>5</v>
      </c>
      <c r="B15" s="113"/>
      <c r="C15" s="113"/>
      <c r="D15" s="113"/>
      <c r="E15" s="113"/>
      <c r="F15" s="113"/>
      <c r="G15" s="113"/>
      <c r="H15" s="113"/>
      <c r="I15" s="113"/>
      <c r="J15" s="151"/>
    </row>
    <row r="16" spans="1:10" ht="12.75" customHeight="1" thickBot="1">
      <c r="A16" s="192" t="s">
        <v>6</v>
      </c>
      <c r="B16" s="193"/>
      <c r="C16" s="190"/>
      <c r="D16" s="190"/>
      <c r="E16" s="12" t="s">
        <v>7</v>
      </c>
      <c r="F16" s="191"/>
      <c r="G16" s="191"/>
      <c r="H16" s="12" t="s">
        <v>8</v>
      </c>
      <c r="I16" s="194"/>
      <c r="J16" s="195"/>
    </row>
    <row r="17" spans="1:10" ht="15" customHeight="1" thickBot="1">
      <c r="A17" s="274"/>
      <c r="B17" s="275"/>
      <c r="C17" s="275"/>
      <c r="D17" s="275"/>
      <c r="E17" s="275"/>
      <c r="F17" s="275"/>
      <c r="G17" s="275"/>
      <c r="H17" s="275"/>
      <c r="I17" s="275"/>
      <c r="J17" s="276"/>
    </row>
    <row r="18" spans="1:10" ht="19.5" customHeight="1" thickBot="1">
      <c r="A18" s="141" t="s">
        <v>45</v>
      </c>
      <c r="B18" s="142"/>
      <c r="C18" s="142"/>
      <c r="D18" s="142"/>
      <c r="E18" s="142"/>
      <c r="F18" s="142"/>
      <c r="G18" s="142"/>
      <c r="H18" s="142"/>
      <c r="I18" s="142"/>
      <c r="J18" s="143"/>
    </row>
    <row r="19" spans="1:10" ht="16.5" customHeight="1">
      <c r="A19" s="188" t="s">
        <v>50</v>
      </c>
      <c r="B19" s="189"/>
      <c r="C19" s="189"/>
      <c r="D19" s="189"/>
      <c r="E19" s="186"/>
      <c r="F19" s="186"/>
      <c r="G19" s="186"/>
      <c r="H19" s="186"/>
      <c r="I19" s="186"/>
      <c r="J19" s="187"/>
    </row>
    <row r="20" spans="1:10" ht="18" customHeight="1">
      <c r="A20" s="112" t="s">
        <v>46</v>
      </c>
      <c r="B20" s="113"/>
      <c r="C20" s="113"/>
      <c r="D20" s="113"/>
      <c r="E20" s="178"/>
      <c r="F20" s="178"/>
      <c r="G20" s="178"/>
      <c r="H20" s="178"/>
      <c r="I20" s="178"/>
      <c r="J20" s="179"/>
    </row>
    <row r="21" spans="1:10" ht="22.5" customHeight="1" hidden="1">
      <c r="A21" s="171" t="s">
        <v>54</v>
      </c>
      <c r="B21" s="172"/>
      <c r="C21" s="172"/>
      <c r="D21" s="173"/>
      <c r="E21" s="284" t="s">
        <v>29</v>
      </c>
      <c r="F21" s="184"/>
      <c r="G21" s="184"/>
      <c r="H21" s="184"/>
      <c r="I21" s="184"/>
      <c r="J21" s="185"/>
    </row>
    <row r="22" spans="1:10" ht="26.25" customHeight="1" hidden="1">
      <c r="A22" s="171" t="s">
        <v>53</v>
      </c>
      <c r="B22" s="172"/>
      <c r="C22" s="172"/>
      <c r="D22" s="173"/>
      <c r="E22" s="284" t="s">
        <v>29</v>
      </c>
      <c r="F22" s="184"/>
      <c r="G22" s="184"/>
      <c r="H22" s="184"/>
      <c r="I22" s="184"/>
      <c r="J22" s="185"/>
    </row>
    <row r="23" spans="1:10" ht="18" customHeight="1">
      <c r="A23" s="271" t="s">
        <v>52</v>
      </c>
      <c r="B23" s="272"/>
      <c r="C23" s="272"/>
      <c r="D23" s="273"/>
      <c r="E23" s="302" t="s">
        <v>85</v>
      </c>
      <c r="F23" s="303"/>
      <c r="G23" s="303"/>
      <c r="H23" s="303"/>
      <c r="I23" s="303"/>
      <c r="J23" s="304"/>
    </row>
    <row r="24" spans="1:10" s="15" customFormat="1" ht="19.5" customHeight="1">
      <c r="A24" s="136" t="s">
        <v>28</v>
      </c>
      <c r="B24" s="137"/>
      <c r="C24" s="137"/>
      <c r="D24" s="174" t="s">
        <v>18</v>
      </c>
      <c r="E24" s="175"/>
      <c r="F24" s="66">
        <f>(1-$F$28)*J24</f>
        <v>0.3825</v>
      </c>
      <c r="G24" s="137" t="s">
        <v>34</v>
      </c>
      <c r="H24" s="200" t="s">
        <v>18</v>
      </c>
      <c r="I24" s="200"/>
      <c r="J24" s="68">
        <v>0.425</v>
      </c>
    </row>
    <row r="25" spans="1:10" s="15" customFormat="1" ht="19.5" customHeight="1">
      <c r="A25" s="136"/>
      <c r="B25" s="137"/>
      <c r="C25" s="137"/>
      <c r="D25" s="174" t="s">
        <v>20</v>
      </c>
      <c r="E25" s="175"/>
      <c r="F25" s="66">
        <f>(1-$F$28)*J25</f>
        <v>0.3825</v>
      </c>
      <c r="G25" s="137"/>
      <c r="H25" s="200" t="s">
        <v>20</v>
      </c>
      <c r="I25" s="200"/>
      <c r="J25" s="68">
        <v>0.425</v>
      </c>
    </row>
    <row r="26" spans="1:10" s="15" customFormat="1" ht="19.5" customHeight="1">
      <c r="A26" s="136"/>
      <c r="B26" s="137"/>
      <c r="C26" s="137"/>
      <c r="D26" s="174" t="s">
        <v>26</v>
      </c>
      <c r="E26" s="175"/>
      <c r="F26" s="67">
        <f>(1-$F$28)*J26</f>
        <v>0.0675</v>
      </c>
      <c r="G26" s="137"/>
      <c r="H26" s="201" t="s">
        <v>26</v>
      </c>
      <c r="I26" s="201"/>
      <c r="J26" s="69">
        <v>0.075</v>
      </c>
    </row>
    <row r="27" spans="1:10" s="15" customFormat="1" ht="19.5" customHeight="1">
      <c r="A27" s="136"/>
      <c r="B27" s="137"/>
      <c r="C27" s="137"/>
      <c r="D27" s="174" t="s">
        <v>27</v>
      </c>
      <c r="E27" s="175"/>
      <c r="F27" s="67">
        <f>(1-$F$28)*J27</f>
        <v>0.0675</v>
      </c>
      <c r="G27" s="137"/>
      <c r="H27" s="201" t="s">
        <v>27</v>
      </c>
      <c r="I27" s="201"/>
      <c r="J27" s="69">
        <v>0.075</v>
      </c>
    </row>
    <row r="28" spans="1:10" s="15" customFormat="1" ht="18.75" customHeight="1">
      <c r="A28" s="136"/>
      <c r="B28" s="137"/>
      <c r="C28" s="137"/>
      <c r="D28" s="174" t="s">
        <v>47</v>
      </c>
      <c r="E28" s="175"/>
      <c r="F28" s="66">
        <v>0.1</v>
      </c>
      <c r="G28" s="137"/>
      <c r="H28" s="137"/>
      <c r="I28" s="137"/>
      <c r="J28" s="114"/>
    </row>
    <row r="29" spans="1:10" ht="15" customHeight="1" thickBot="1">
      <c r="A29" s="152"/>
      <c r="B29" s="153"/>
      <c r="C29" s="153"/>
      <c r="D29" s="153"/>
      <c r="E29" s="153"/>
      <c r="F29" s="153"/>
      <c r="G29" s="153"/>
      <c r="H29" s="153"/>
      <c r="I29" s="153"/>
      <c r="J29" s="154"/>
    </row>
    <row r="30" spans="1:10" ht="19.5" customHeight="1">
      <c r="A30" s="155" t="s">
        <v>48</v>
      </c>
      <c r="B30" s="156"/>
      <c r="C30" s="156"/>
      <c r="D30" s="156"/>
      <c r="E30" s="156"/>
      <c r="F30" s="156"/>
      <c r="G30" s="156"/>
      <c r="H30" s="156"/>
      <c r="I30" s="156"/>
      <c r="J30" s="157"/>
    </row>
    <row r="31" spans="1:10" ht="15.75" customHeight="1">
      <c r="A31" s="14" t="s">
        <v>51</v>
      </c>
      <c r="B31" s="158"/>
      <c r="C31" s="159"/>
      <c r="D31" s="11" t="s">
        <v>9</v>
      </c>
      <c r="E31" s="269"/>
      <c r="F31" s="269"/>
      <c r="G31" s="269"/>
      <c r="H31" s="269"/>
      <c r="I31" s="11" t="s">
        <v>10</v>
      </c>
      <c r="J31" s="65"/>
    </row>
    <row r="32" spans="1:10" ht="14.25" customHeight="1" hidden="1">
      <c r="A32" s="60" t="s">
        <v>16</v>
      </c>
      <c r="B32" s="57"/>
      <c r="C32" s="57"/>
      <c r="D32" s="57"/>
      <c r="E32" s="57"/>
      <c r="F32" s="57"/>
      <c r="G32" s="57"/>
      <c r="H32" s="57"/>
      <c r="I32" s="57"/>
      <c r="J32" s="270"/>
    </row>
    <row r="33" spans="1:10" ht="16.5" customHeight="1" hidden="1">
      <c r="A33" s="112" t="s">
        <v>36</v>
      </c>
      <c r="B33" s="113"/>
      <c r="C33" s="113"/>
      <c r="D33" s="113"/>
      <c r="E33" s="110" t="s">
        <v>29</v>
      </c>
      <c r="F33" s="110"/>
      <c r="G33" s="110"/>
      <c r="H33" s="110"/>
      <c r="I33" s="110"/>
      <c r="J33" s="111"/>
    </row>
    <row r="34" spans="1:10" s="15" customFormat="1" ht="19.5" customHeight="1" hidden="1">
      <c r="A34" s="165" t="s">
        <v>33</v>
      </c>
      <c r="B34" s="166"/>
      <c r="C34" s="166"/>
      <c r="D34" s="167" t="s">
        <v>24</v>
      </c>
      <c r="E34" s="167"/>
      <c r="F34" s="167"/>
      <c r="G34" s="167"/>
      <c r="H34" s="167"/>
      <c r="I34" s="137" t="s">
        <v>47</v>
      </c>
      <c r="J34" s="114" t="s">
        <v>1</v>
      </c>
    </row>
    <row r="35" spans="1:10" s="15" customFormat="1" ht="19.5" customHeight="1" hidden="1">
      <c r="A35" s="165"/>
      <c r="B35" s="166"/>
      <c r="C35" s="166"/>
      <c r="D35" s="32" t="s">
        <v>18</v>
      </c>
      <c r="E35" s="16" t="s">
        <v>19</v>
      </c>
      <c r="F35" s="17" t="s">
        <v>26</v>
      </c>
      <c r="G35" s="17" t="s">
        <v>27</v>
      </c>
      <c r="H35" s="17" t="s">
        <v>55</v>
      </c>
      <c r="I35" s="137"/>
      <c r="J35" s="114"/>
    </row>
    <row r="36" spans="1:10" s="15" customFormat="1" ht="24.75" customHeight="1" hidden="1">
      <c r="A36" s="165"/>
      <c r="B36" s="166"/>
      <c r="C36" s="166"/>
      <c r="D36" s="37"/>
      <c r="E36" s="38"/>
      <c r="F36" s="39"/>
      <c r="G36" s="39"/>
      <c r="H36" s="42"/>
      <c r="I36" s="42"/>
      <c r="J36" s="48">
        <f>H36+I36</f>
        <v>0</v>
      </c>
    </row>
    <row r="37" spans="1:10" ht="12.75" customHeight="1" thickBot="1">
      <c r="A37" s="104"/>
      <c r="B37" s="105"/>
      <c r="C37" s="105"/>
      <c r="D37" s="105"/>
      <c r="E37" s="105"/>
      <c r="F37" s="105"/>
      <c r="G37" s="105"/>
      <c r="H37" s="105"/>
      <c r="I37" s="105"/>
      <c r="J37" s="106"/>
    </row>
    <row r="38" spans="1:10" ht="19.5" customHeight="1" thickBot="1">
      <c r="A38" s="107" t="s">
        <v>32</v>
      </c>
      <c r="B38" s="108"/>
      <c r="C38" s="108"/>
      <c r="D38" s="108"/>
      <c r="E38" s="108"/>
      <c r="F38" s="108"/>
      <c r="G38" s="108"/>
      <c r="H38" s="108"/>
      <c r="I38" s="108"/>
      <c r="J38" s="109"/>
    </row>
    <row r="39" spans="1:10" ht="19.5" customHeight="1">
      <c r="A39" s="51" t="s">
        <v>40</v>
      </c>
      <c r="B39" s="41"/>
      <c r="C39" s="41"/>
      <c r="D39" s="41"/>
      <c r="E39" s="168">
        <v>10004</v>
      </c>
      <c r="F39" s="169"/>
      <c r="G39" s="169"/>
      <c r="H39" s="169"/>
      <c r="I39" s="169"/>
      <c r="J39" s="170"/>
    </row>
    <row r="40" spans="1:10" ht="15" customHeight="1" thickBot="1">
      <c r="A40" s="277"/>
      <c r="B40" s="278"/>
      <c r="C40" s="278"/>
      <c r="D40" s="278"/>
      <c r="E40" s="278"/>
      <c r="F40" s="278"/>
      <c r="G40" s="278"/>
      <c r="H40" s="278"/>
      <c r="I40" s="278"/>
      <c r="J40" s="279"/>
    </row>
    <row r="41" spans="1:10" ht="19.5" customHeight="1" thickBot="1">
      <c r="A41" s="162" t="s">
        <v>41</v>
      </c>
      <c r="B41" s="163"/>
      <c r="C41" s="163"/>
      <c r="D41" s="163"/>
      <c r="E41" s="163"/>
      <c r="F41" s="163"/>
      <c r="G41" s="163"/>
      <c r="H41" s="163"/>
      <c r="I41" s="163"/>
      <c r="J41" s="164"/>
    </row>
    <row r="42" spans="1:10" ht="21.75" customHeight="1">
      <c r="A42" s="134" t="s">
        <v>30</v>
      </c>
      <c r="B42" s="135"/>
      <c r="C42" s="135"/>
      <c r="D42" s="160" t="s">
        <v>31</v>
      </c>
      <c r="E42" s="160"/>
      <c r="F42" s="160"/>
      <c r="G42" s="160"/>
      <c r="H42" s="160"/>
      <c r="I42" s="160"/>
      <c r="J42" s="161"/>
    </row>
    <row r="43" spans="1:10" s="15" customFormat="1" ht="24.75" customHeight="1">
      <c r="A43" s="136"/>
      <c r="B43" s="137"/>
      <c r="C43" s="137"/>
      <c r="D43" s="167" t="s">
        <v>24</v>
      </c>
      <c r="E43" s="167"/>
      <c r="F43" s="167"/>
      <c r="G43" s="167"/>
      <c r="H43" s="167"/>
      <c r="I43" s="137" t="s">
        <v>56</v>
      </c>
      <c r="J43" s="133" t="s">
        <v>59</v>
      </c>
    </row>
    <row r="44" spans="1:10" s="15" customFormat="1" ht="24.75" customHeight="1">
      <c r="A44" s="136"/>
      <c r="B44" s="137"/>
      <c r="C44" s="137"/>
      <c r="D44" s="16" t="s">
        <v>18</v>
      </c>
      <c r="E44" s="16" t="s">
        <v>19</v>
      </c>
      <c r="F44" s="17" t="s">
        <v>26</v>
      </c>
      <c r="G44" s="17" t="s">
        <v>27</v>
      </c>
      <c r="H44" s="53" t="s">
        <v>55</v>
      </c>
      <c r="I44" s="137"/>
      <c r="J44" s="133"/>
    </row>
    <row r="45" spans="1:10" s="15" customFormat="1" ht="36" customHeight="1" hidden="1">
      <c r="A45" s="146" t="s">
        <v>78</v>
      </c>
      <c r="B45" s="147"/>
      <c r="C45" s="147"/>
      <c r="D45" s="55"/>
      <c r="E45" s="55"/>
      <c r="F45" s="55"/>
      <c r="G45" s="55"/>
      <c r="H45" s="54">
        <f>J45*(1-$F$28)</f>
        <v>0</v>
      </c>
      <c r="I45" s="44">
        <f>J45*$F$28</f>
        <v>0</v>
      </c>
      <c r="J45" s="43"/>
    </row>
    <row r="46" spans="1:10" s="15" customFormat="1" ht="36" customHeight="1">
      <c r="A46" s="146" t="s">
        <v>79</v>
      </c>
      <c r="B46" s="147"/>
      <c r="C46" s="147"/>
      <c r="D46" s="70"/>
      <c r="E46" s="70"/>
      <c r="F46" s="70"/>
      <c r="G46" s="70"/>
      <c r="H46" s="79">
        <f>SUM(D46:G46)</f>
        <v>0</v>
      </c>
      <c r="I46" s="45">
        <f>J46-H46</f>
        <v>0</v>
      </c>
      <c r="J46" s="76"/>
    </row>
    <row r="47" spans="1:10" s="15" customFormat="1" ht="36" customHeight="1" hidden="1">
      <c r="A47" s="144" t="s">
        <v>63</v>
      </c>
      <c r="B47" s="145"/>
      <c r="C47" s="145"/>
      <c r="D47" s="73"/>
      <c r="E47" s="73"/>
      <c r="F47" s="74"/>
      <c r="G47" s="74"/>
      <c r="H47" s="71">
        <f>J47*(1-$F$28)</f>
        <v>0</v>
      </c>
      <c r="I47" s="44">
        <f>J47*$F$28</f>
        <v>0</v>
      </c>
      <c r="J47" s="77"/>
    </row>
    <row r="48" spans="1:10" s="15" customFormat="1" ht="36" customHeight="1">
      <c r="A48" s="144" t="s">
        <v>62</v>
      </c>
      <c r="B48" s="145"/>
      <c r="C48" s="145"/>
      <c r="D48" s="75"/>
      <c r="E48" s="75"/>
      <c r="F48" s="75"/>
      <c r="G48" s="75"/>
      <c r="H48" s="79"/>
      <c r="I48" s="46">
        <f>J48-H48</f>
        <v>0</v>
      </c>
      <c r="J48" s="78"/>
    </row>
    <row r="49" spans="1:10" s="15" customFormat="1" ht="36" customHeight="1">
      <c r="A49" s="136" t="s">
        <v>86</v>
      </c>
      <c r="B49" s="137"/>
      <c r="C49" s="137"/>
      <c r="D49" s="70"/>
      <c r="E49" s="70"/>
      <c r="F49" s="70"/>
      <c r="G49" s="70"/>
      <c r="H49" s="85"/>
      <c r="I49" s="49"/>
      <c r="J49" s="76"/>
    </row>
    <row r="50" spans="1:10" s="15" customFormat="1" ht="27.75" customHeight="1" thickBot="1">
      <c r="A50" s="244" t="s">
        <v>80</v>
      </c>
      <c r="B50" s="245"/>
      <c r="C50" s="245"/>
      <c r="D50" s="245"/>
      <c r="E50" s="245"/>
      <c r="F50" s="245"/>
      <c r="G50" s="245"/>
      <c r="H50" s="245"/>
      <c r="I50" s="245"/>
      <c r="J50" s="52" t="str">
        <f>IF(ISERROR((J48+J49)/J46),"nedá sa vypočítať",((J48+J49)/J46))</f>
        <v>nedá sa vypočítať</v>
      </c>
    </row>
    <row r="51" spans="1:10" ht="12.75" customHeight="1">
      <c r="A51" s="208"/>
      <c r="B51" s="209"/>
      <c r="C51" s="209"/>
      <c r="D51" s="209"/>
      <c r="E51" s="209"/>
      <c r="F51" s="209"/>
      <c r="G51" s="209"/>
      <c r="H51" s="209"/>
      <c r="I51" s="209"/>
      <c r="J51" s="210"/>
    </row>
    <row r="52" spans="1:10" ht="19.5" customHeight="1">
      <c r="A52" s="262" t="s">
        <v>42</v>
      </c>
      <c r="B52" s="263"/>
      <c r="C52" s="263"/>
      <c r="D52" s="263"/>
      <c r="E52" s="263"/>
      <c r="F52" s="263"/>
      <c r="G52" s="263"/>
      <c r="H52" s="263"/>
      <c r="I52" s="263"/>
      <c r="J52" s="264"/>
    </row>
    <row r="53" spans="1:10" ht="24.75" customHeight="1">
      <c r="A53" s="260" t="s">
        <v>0</v>
      </c>
      <c r="B53" s="261"/>
      <c r="C53" s="258" t="s">
        <v>13</v>
      </c>
      <c r="D53" s="258"/>
      <c r="E53" s="258"/>
      <c r="F53" s="258"/>
      <c r="G53" s="258"/>
      <c r="H53" s="258"/>
      <c r="I53" s="258"/>
      <c r="J53" s="259"/>
    </row>
    <row r="54" spans="1:10" ht="16.5" customHeight="1">
      <c r="A54" s="115"/>
      <c r="B54" s="116"/>
      <c r="C54" s="113"/>
      <c r="D54" s="113"/>
      <c r="E54" s="113"/>
      <c r="F54" s="113"/>
      <c r="G54" s="113"/>
      <c r="H54" s="113"/>
      <c r="I54" s="113"/>
      <c r="J54" s="151"/>
    </row>
    <row r="55" spans="1:10" ht="14.25" customHeight="1">
      <c r="A55" s="115"/>
      <c r="B55" s="116"/>
      <c r="C55" s="113"/>
      <c r="D55" s="113"/>
      <c r="E55" s="113"/>
      <c r="F55" s="113"/>
      <c r="G55" s="113"/>
      <c r="H55" s="113"/>
      <c r="I55" s="113"/>
      <c r="J55" s="151"/>
    </row>
    <row r="56" spans="1:10" ht="16.5" customHeight="1">
      <c r="A56" s="115"/>
      <c r="B56" s="116"/>
      <c r="C56" s="113"/>
      <c r="D56" s="113"/>
      <c r="E56" s="113"/>
      <c r="F56" s="113"/>
      <c r="G56" s="113"/>
      <c r="H56" s="113"/>
      <c r="I56" s="113"/>
      <c r="J56" s="151"/>
    </row>
    <row r="57" spans="1:10" ht="15" customHeight="1" thickBot="1">
      <c r="A57" s="246"/>
      <c r="B57" s="247"/>
      <c r="C57" s="247"/>
      <c r="D57" s="247"/>
      <c r="E57" s="247"/>
      <c r="F57" s="247"/>
      <c r="G57" s="247"/>
      <c r="H57" s="247"/>
      <c r="I57" s="247"/>
      <c r="J57" s="248"/>
    </row>
    <row r="58" spans="1:10" ht="19.5" customHeight="1" thickBot="1">
      <c r="A58" s="141" t="s">
        <v>43</v>
      </c>
      <c r="B58" s="142"/>
      <c r="C58" s="142"/>
      <c r="D58" s="142"/>
      <c r="E58" s="142"/>
      <c r="F58" s="142"/>
      <c r="G58" s="142"/>
      <c r="H58" s="142"/>
      <c r="I58" s="142"/>
      <c r="J58" s="143"/>
    </row>
    <row r="59" spans="1:10" ht="15" customHeight="1">
      <c r="A59" s="235" t="s">
        <v>69</v>
      </c>
      <c r="B59" s="236"/>
      <c r="C59" s="236"/>
      <c r="D59" s="236"/>
      <c r="E59" s="236"/>
      <c r="F59" s="236"/>
      <c r="G59" s="236"/>
      <c r="H59" s="236"/>
      <c r="I59" s="236"/>
      <c r="J59" s="237"/>
    </row>
    <row r="60" spans="1:10" ht="15" customHeight="1">
      <c r="A60" s="148" t="s">
        <v>70</v>
      </c>
      <c r="B60" s="149"/>
      <c r="C60" s="149"/>
      <c r="D60" s="149"/>
      <c r="E60" s="149"/>
      <c r="F60" s="149"/>
      <c r="G60" s="149"/>
      <c r="H60" s="149"/>
      <c r="I60" s="149"/>
      <c r="J60" s="150"/>
    </row>
    <row r="61" spans="1:10" ht="22.5" customHeight="1">
      <c r="A61" s="148" t="s">
        <v>77</v>
      </c>
      <c r="B61" s="149"/>
      <c r="C61" s="149"/>
      <c r="D61" s="149"/>
      <c r="E61" s="149"/>
      <c r="F61" s="149"/>
      <c r="G61" s="149"/>
      <c r="H61" s="149"/>
      <c r="I61" s="149"/>
      <c r="J61" s="150"/>
    </row>
    <row r="62" spans="1:10" ht="21" customHeight="1">
      <c r="A62" s="148" t="s">
        <v>71</v>
      </c>
      <c r="B62" s="149"/>
      <c r="C62" s="149"/>
      <c r="D62" s="149"/>
      <c r="E62" s="149"/>
      <c r="F62" s="149"/>
      <c r="G62" s="149"/>
      <c r="H62" s="149"/>
      <c r="I62" s="149"/>
      <c r="J62" s="150"/>
    </row>
    <row r="63" spans="1:10" ht="19.5" customHeight="1">
      <c r="A63" s="249" t="s">
        <v>72</v>
      </c>
      <c r="B63" s="250"/>
      <c r="C63" s="250"/>
      <c r="D63" s="250"/>
      <c r="E63" s="250"/>
      <c r="F63" s="250"/>
      <c r="G63" s="250"/>
      <c r="H63" s="250"/>
      <c r="I63" s="250"/>
      <c r="J63" s="251"/>
    </row>
    <row r="64" spans="1:10" ht="15" customHeight="1">
      <c r="A64" s="148" t="s">
        <v>73</v>
      </c>
      <c r="B64" s="149"/>
      <c r="C64" s="149"/>
      <c r="D64" s="149"/>
      <c r="E64" s="149"/>
      <c r="F64" s="149"/>
      <c r="G64" s="149"/>
      <c r="H64" s="149"/>
      <c r="I64" s="149"/>
      <c r="J64" s="150"/>
    </row>
    <row r="65" spans="1:10" ht="17.25" customHeight="1">
      <c r="A65" s="148" t="s">
        <v>74</v>
      </c>
      <c r="B65" s="149"/>
      <c r="C65" s="149"/>
      <c r="D65" s="149"/>
      <c r="E65" s="149"/>
      <c r="F65" s="149"/>
      <c r="G65" s="149"/>
      <c r="H65" s="149"/>
      <c r="I65" s="149"/>
      <c r="J65" s="150"/>
    </row>
    <row r="66" spans="1:10" ht="50.25" customHeight="1" thickBot="1">
      <c r="A66" s="241" t="s">
        <v>76</v>
      </c>
      <c r="B66" s="242"/>
      <c r="C66" s="242"/>
      <c r="D66" s="242"/>
      <c r="E66" s="242"/>
      <c r="F66" s="242"/>
      <c r="G66" s="242"/>
      <c r="H66" s="242"/>
      <c r="I66" s="242"/>
      <c r="J66" s="243"/>
    </row>
    <row r="67" spans="1:10" ht="15" customHeight="1" thickBot="1">
      <c r="A67" s="274"/>
      <c r="B67" s="275"/>
      <c r="C67" s="275"/>
      <c r="D67" s="275"/>
      <c r="E67" s="275"/>
      <c r="F67" s="275"/>
      <c r="G67" s="275"/>
      <c r="H67" s="275"/>
      <c r="I67" s="275"/>
      <c r="J67" s="276"/>
    </row>
    <row r="68" spans="1:10" ht="12.75" customHeight="1">
      <c r="A68" s="238" t="s">
        <v>21</v>
      </c>
      <c r="B68" s="239"/>
      <c r="C68" s="239"/>
      <c r="D68" s="239"/>
      <c r="E68" s="239"/>
      <c r="F68" s="240"/>
      <c r="G68" s="138" t="s">
        <v>22</v>
      </c>
      <c r="H68" s="139"/>
      <c r="I68" s="139"/>
      <c r="J68" s="140"/>
    </row>
    <row r="69" spans="1:10" ht="12.75" customHeight="1">
      <c r="A69" s="252" t="s">
        <v>23</v>
      </c>
      <c r="B69" s="253"/>
      <c r="C69" s="253"/>
      <c r="D69" s="256"/>
      <c r="E69" s="256"/>
      <c r="F69" s="257"/>
      <c r="G69" s="30" t="s">
        <v>23</v>
      </c>
      <c r="H69" s="123"/>
      <c r="I69" s="123"/>
      <c r="J69" s="124"/>
    </row>
    <row r="70" spans="1:10" ht="12.75" customHeight="1">
      <c r="A70" s="252" t="s">
        <v>11</v>
      </c>
      <c r="B70" s="253"/>
      <c r="C70" s="253"/>
      <c r="D70" s="256"/>
      <c r="E70" s="256"/>
      <c r="F70" s="257"/>
      <c r="G70" s="30" t="s">
        <v>11</v>
      </c>
      <c r="H70" s="123"/>
      <c r="I70" s="123"/>
      <c r="J70" s="124"/>
    </row>
    <row r="71" spans="1:10" ht="12.75" customHeight="1">
      <c r="A71" s="252" t="s">
        <v>12</v>
      </c>
      <c r="B71" s="253"/>
      <c r="C71" s="253"/>
      <c r="D71" s="285"/>
      <c r="E71" s="285"/>
      <c r="F71" s="286"/>
      <c r="G71" s="30" t="s">
        <v>12</v>
      </c>
      <c r="H71" s="254"/>
      <c r="I71" s="254"/>
      <c r="J71" s="255"/>
    </row>
    <row r="72" spans="1:10" ht="21" customHeight="1" thickBot="1">
      <c r="A72" s="131" t="s">
        <v>14</v>
      </c>
      <c r="B72" s="132"/>
      <c r="C72" s="132"/>
      <c r="D72" s="233"/>
      <c r="E72" s="233"/>
      <c r="F72" s="234"/>
      <c r="G72" s="30" t="s">
        <v>14</v>
      </c>
      <c r="H72" s="123"/>
      <c r="I72" s="123"/>
      <c r="J72" s="124"/>
    </row>
    <row r="73" spans="1:10" ht="54.75" customHeight="1" thickBot="1">
      <c r="A73" s="80"/>
      <c r="B73" s="81"/>
      <c r="C73" s="81"/>
      <c r="D73" s="81"/>
      <c r="E73" s="81"/>
      <c r="F73" s="82"/>
      <c r="G73" s="31" t="s">
        <v>25</v>
      </c>
      <c r="H73" s="231"/>
      <c r="I73" s="231"/>
      <c r="J73" s="232"/>
    </row>
    <row r="74" spans="1:10" ht="17.25" customHeight="1">
      <c r="A74" s="2"/>
      <c r="B74" s="83"/>
      <c r="C74" s="83"/>
      <c r="D74" s="83"/>
      <c r="E74" s="83"/>
      <c r="F74" s="83"/>
      <c r="G74" s="84"/>
      <c r="H74" s="56"/>
      <c r="I74" s="56"/>
      <c r="J74" s="56"/>
    </row>
    <row r="75" spans="1:10" ht="17.25" customHeight="1" thickBot="1">
      <c r="A75" s="2"/>
      <c r="B75" s="83"/>
      <c r="C75" s="83"/>
      <c r="D75" s="83"/>
      <c r="E75" s="83"/>
      <c r="F75" s="83"/>
      <c r="G75" s="84"/>
      <c r="H75" s="56"/>
      <c r="I75" s="56"/>
      <c r="J75" s="56"/>
    </row>
    <row r="76" spans="1:10" s="15" customFormat="1" ht="19.5" customHeight="1" thickBot="1">
      <c r="A76" s="214" t="s">
        <v>75</v>
      </c>
      <c r="B76" s="215"/>
      <c r="C76" s="215"/>
      <c r="D76" s="215"/>
      <c r="E76" s="215"/>
      <c r="F76" s="215"/>
      <c r="G76" s="215"/>
      <c r="H76" s="215"/>
      <c r="I76" s="215"/>
      <c r="J76" s="216"/>
    </row>
    <row r="77" spans="1:10" s="2" customFormat="1" ht="18.75" customHeight="1">
      <c r="A77" s="226" t="s">
        <v>64</v>
      </c>
      <c r="B77" s="227"/>
      <c r="C77" s="227"/>
      <c r="D77" s="227"/>
      <c r="E77" s="227"/>
      <c r="F77" s="227"/>
      <c r="G77" s="227"/>
      <c r="H77" s="227"/>
      <c r="I77" s="227"/>
      <c r="J77" s="228"/>
    </row>
    <row r="78" spans="1:10" s="2" customFormat="1" ht="17.25" customHeight="1">
      <c r="A78" s="196" t="s">
        <v>60</v>
      </c>
      <c r="B78" s="121"/>
      <c r="C78" s="121"/>
      <c r="D78" s="121"/>
      <c r="E78" s="121"/>
      <c r="F78" s="121"/>
      <c r="G78" s="121"/>
      <c r="H78" s="121"/>
      <c r="I78" s="121"/>
      <c r="J78" s="122"/>
    </row>
    <row r="79" spans="1:10" s="2" customFormat="1" ht="18" customHeight="1">
      <c r="A79" s="120" t="s">
        <v>65</v>
      </c>
      <c r="B79" s="121"/>
      <c r="C79" s="121"/>
      <c r="D79" s="121"/>
      <c r="E79" s="121"/>
      <c r="F79" s="121"/>
      <c r="G79" s="121"/>
      <c r="H79" s="121"/>
      <c r="I79" s="121"/>
      <c r="J79" s="122"/>
    </row>
    <row r="80" spans="1:10" s="2" customFormat="1" ht="17.25" customHeight="1">
      <c r="A80" s="120" t="s">
        <v>66</v>
      </c>
      <c r="B80" s="121"/>
      <c r="C80" s="121"/>
      <c r="D80" s="121"/>
      <c r="E80" s="121"/>
      <c r="F80" s="121"/>
      <c r="G80" s="121"/>
      <c r="H80" s="121"/>
      <c r="I80" s="121"/>
      <c r="J80" s="122"/>
    </row>
    <row r="81" spans="1:10" s="2" customFormat="1" ht="25.5" customHeight="1">
      <c r="A81" s="120" t="s">
        <v>61</v>
      </c>
      <c r="B81" s="121"/>
      <c r="C81" s="121"/>
      <c r="D81" s="121"/>
      <c r="E81" s="121"/>
      <c r="F81" s="121"/>
      <c r="G81" s="121"/>
      <c r="H81" s="121"/>
      <c r="I81" s="121"/>
      <c r="J81" s="122"/>
    </row>
    <row r="82" spans="1:10" ht="22.5" customHeight="1">
      <c r="A82" s="125" t="s">
        <v>67</v>
      </c>
      <c r="B82" s="126"/>
      <c r="C82" s="126"/>
      <c r="D82" s="126"/>
      <c r="E82" s="126"/>
      <c r="F82" s="126"/>
      <c r="G82" s="126"/>
      <c r="H82" s="126"/>
      <c r="I82" s="126"/>
      <c r="J82" s="127"/>
    </row>
    <row r="83" spans="1:10" s="2" customFormat="1" ht="20.25" customHeight="1" thickBot="1">
      <c r="A83" s="128" t="s">
        <v>68</v>
      </c>
      <c r="B83" s="129"/>
      <c r="C83" s="129"/>
      <c r="D83" s="129"/>
      <c r="E83" s="129"/>
      <c r="F83" s="129"/>
      <c r="G83" s="129"/>
      <c r="H83" s="129"/>
      <c r="I83" s="129"/>
      <c r="J83" s="130"/>
    </row>
    <row r="84" spans="1:10" s="2" customFormat="1" ht="10.5" customHeight="1">
      <c r="A84" s="223"/>
      <c r="B84" s="224"/>
      <c r="C84" s="224"/>
      <c r="D84" s="224"/>
      <c r="E84" s="224"/>
      <c r="F84" s="224"/>
      <c r="G84" s="224"/>
      <c r="H84" s="224"/>
      <c r="I84" s="224"/>
      <c r="J84" s="225"/>
    </row>
    <row r="85" spans="1:10" s="2" customFormat="1" ht="15" customHeight="1">
      <c r="A85" s="117" t="s">
        <v>30</v>
      </c>
      <c r="B85" s="118"/>
      <c r="C85" s="118"/>
      <c r="D85" s="93" t="s">
        <v>31</v>
      </c>
      <c r="E85" s="93"/>
      <c r="F85" s="93"/>
      <c r="G85" s="93"/>
      <c r="H85" s="93"/>
      <c r="I85" s="93"/>
      <c r="J85" s="94"/>
    </row>
    <row r="86" spans="1:10" s="18" customFormat="1" ht="22.5" customHeight="1">
      <c r="A86" s="117"/>
      <c r="B86" s="118"/>
      <c r="C86" s="118"/>
      <c r="D86" s="119" t="s">
        <v>24</v>
      </c>
      <c r="E86" s="119"/>
      <c r="F86" s="119"/>
      <c r="G86" s="119"/>
      <c r="H86" s="119"/>
      <c r="I86" s="118" t="s">
        <v>56</v>
      </c>
      <c r="J86" s="95" t="s">
        <v>59</v>
      </c>
    </row>
    <row r="87" spans="1:10" s="18" customFormat="1" ht="34.5" customHeight="1">
      <c r="A87" s="117"/>
      <c r="B87" s="118"/>
      <c r="C87" s="118"/>
      <c r="D87" s="28" t="s">
        <v>18</v>
      </c>
      <c r="E87" s="28" t="s">
        <v>19</v>
      </c>
      <c r="F87" s="29" t="s">
        <v>26</v>
      </c>
      <c r="G87" s="29" t="s">
        <v>27</v>
      </c>
      <c r="H87" s="29" t="s">
        <v>55</v>
      </c>
      <c r="I87" s="118"/>
      <c r="J87" s="95"/>
    </row>
    <row r="88" spans="1:10" s="2" customFormat="1" ht="34.5" customHeight="1">
      <c r="A88" s="98" t="s">
        <v>82</v>
      </c>
      <c r="B88" s="99"/>
      <c r="C88" s="100"/>
      <c r="D88" s="40">
        <f>J88*$F$24</f>
        <v>0</v>
      </c>
      <c r="E88" s="40">
        <f>J88*$F$25</f>
        <v>0</v>
      </c>
      <c r="F88" s="40">
        <f>J88*$F$26</f>
        <v>0</v>
      </c>
      <c r="G88" s="40">
        <f>J88*$F$27</f>
        <v>0</v>
      </c>
      <c r="H88" s="40">
        <f>SUM(D88:G88)</f>
        <v>0</v>
      </c>
      <c r="I88" s="40">
        <f>IF(J88*F28+H88&gt;J88,J88*F28+J88*F28+H88-J88,J88*F28)</f>
        <v>0</v>
      </c>
      <c r="J88" s="47"/>
    </row>
    <row r="89" spans="1:10" ht="39.75" customHeight="1">
      <c r="A89" s="219" t="s">
        <v>49</v>
      </c>
      <c r="B89" s="220"/>
      <c r="C89" s="220"/>
      <c r="D89" s="96"/>
      <c r="E89" s="96"/>
      <c r="F89" s="96"/>
      <c r="G89" s="96"/>
      <c r="H89" s="96"/>
      <c r="I89" s="96"/>
      <c r="J89" s="97"/>
    </row>
    <row r="90" spans="1:10" s="2" customFormat="1" ht="42" customHeight="1">
      <c r="A90" s="221" t="s">
        <v>58</v>
      </c>
      <c r="B90" s="222"/>
      <c r="C90" s="222"/>
      <c r="D90" s="62"/>
      <c r="E90" s="62"/>
      <c r="F90" s="62"/>
      <c r="G90" s="62"/>
      <c r="H90" s="62"/>
      <c r="I90" s="62"/>
      <c r="J90" s="63"/>
    </row>
    <row r="91" spans="1:10" s="2" customFormat="1" ht="12.75" customHeight="1">
      <c r="A91" s="61"/>
      <c r="B91" s="58"/>
      <c r="C91" s="58"/>
      <c r="D91" s="58"/>
      <c r="E91" s="58"/>
      <c r="F91" s="58"/>
      <c r="G91" s="58"/>
      <c r="H91" s="58"/>
      <c r="I91" s="58"/>
      <c r="J91" s="59"/>
    </row>
    <row r="92" spans="1:10" s="2" customFormat="1" ht="12.75" customHeight="1">
      <c r="A92" s="229" t="s">
        <v>21</v>
      </c>
      <c r="B92" s="230"/>
      <c r="C92" s="230"/>
      <c r="D92" s="230"/>
      <c r="E92" s="230"/>
      <c r="F92" s="230"/>
      <c r="G92" s="64" t="s">
        <v>22</v>
      </c>
      <c r="H92" s="89"/>
      <c r="I92" s="89"/>
      <c r="J92" s="90"/>
    </row>
    <row r="93" spans="1:10" s="2" customFormat="1" ht="12.75" customHeight="1">
      <c r="A93" s="86" t="s">
        <v>23</v>
      </c>
      <c r="B93" s="87"/>
      <c r="C93" s="87"/>
      <c r="D93" s="87"/>
      <c r="E93" s="87"/>
      <c r="F93" s="87"/>
      <c r="G93" s="50" t="s">
        <v>23</v>
      </c>
      <c r="H93" s="88"/>
      <c r="I93" s="89"/>
      <c r="J93" s="90"/>
    </row>
    <row r="94" spans="1:10" s="2" customFormat="1" ht="12.75" customHeight="1">
      <c r="A94" s="86" t="s">
        <v>11</v>
      </c>
      <c r="B94" s="87"/>
      <c r="C94" s="87"/>
      <c r="D94" s="87"/>
      <c r="E94" s="87"/>
      <c r="F94" s="87"/>
      <c r="G94" s="50" t="s">
        <v>11</v>
      </c>
      <c r="H94" s="88"/>
      <c r="I94" s="89"/>
      <c r="J94" s="90"/>
    </row>
    <row r="95" spans="1:10" s="2" customFormat="1" ht="12.75" customHeight="1">
      <c r="A95" s="86" t="s">
        <v>12</v>
      </c>
      <c r="B95" s="87"/>
      <c r="C95" s="87"/>
      <c r="D95" s="87"/>
      <c r="E95" s="87"/>
      <c r="F95" s="87"/>
      <c r="G95" s="50" t="s">
        <v>12</v>
      </c>
      <c r="H95" s="88"/>
      <c r="I95" s="89"/>
      <c r="J95" s="90"/>
    </row>
    <row r="96" spans="1:10" s="2" customFormat="1" ht="32.25" customHeight="1">
      <c r="A96" s="86" t="s">
        <v>14</v>
      </c>
      <c r="B96" s="87"/>
      <c r="C96" s="87"/>
      <c r="D96" s="87"/>
      <c r="E96" s="87"/>
      <c r="F96" s="87"/>
      <c r="G96" s="50" t="s">
        <v>14</v>
      </c>
      <c r="H96" s="88"/>
      <c r="I96" s="89"/>
      <c r="J96" s="90"/>
    </row>
    <row r="97" spans="1:10" s="2" customFormat="1" ht="32.25" customHeight="1">
      <c r="A97" s="101" t="s">
        <v>81</v>
      </c>
      <c r="B97" s="102"/>
      <c r="C97" s="102"/>
      <c r="D97" s="102"/>
      <c r="E97" s="102"/>
      <c r="F97" s="102"/>
      <c r="G97" s="91" t="s">
        <v>25</v>
      </c>
      <c r="H97" s="88"/>
      <c r="I97" s="89"/>
      <c r="J97" s="90"/>
    </row>
    <row r="98" spans="1:10" s="2" customFormat="1" ht="32.25" customHeight="1">
      <c r="A98" s="101"/>
      <c r="B98" s="102"/>
      <c r="C98" s="102"/>
      <c r="D98" s="102"/>
      <c r="E98" s="102"/>
      <c r="F98" s="102"/>
      <c r="G98" s="91"/>
      <c r="H98" s="89"/>
      <c r="I98" s="89"/>
      <c r="J98" s="90"/>
    </row>
    <row r="99" spans="1:10" s="2" customFormat="1" ht="30.75" customHeight="1" thickBot="1">
      <c r="A99" s="103"/>
      <c r="B99" s="72"/>
      <c r="C99" s="72"/>
      <c r="D99" s="72"/>
      <c r="E99" s="72"/>
      <c r="F99" s="72"/>
      <c r="G99" s="92"/>
      <c r="H99" s="217"/>
      <c r="I99" s="217"/>
      <c r="J99" s="218"/>
    </row>
    <row r="101" spans="1:6" ht="12.75" customHeight="1">
      <c r="A101" s="287"/>
      <c r="B101" s="288"/>
      <c r="C101" s="289"/>
      <c r="D101" s="211" t="s">
        <v>49</v>
      </c>
      <c r="E101" s="298" t="s">
        <v>37</v>
      </c>
      <c r="F101" s="299"/>
    </row>
    <row r="102" spans="1:6" ht="12.75" customHeight="1">
      <c r="A102" s="290"/>
      <c r="B102" s="291"/>
      <c r="C102" s="292"/>
      <c r="D102" s="212"/>
      <c r="E102" s="296" t="s">
        <v>38</v>
      </c>
      <c r="F102" s="297"/>
    </row>
    <row r="103" spans="1:6" ht="12.75" customHeight="1">
      <c r="A103" s="290"/>
      <c r="B103" s="291"/>
      <c r="C103" s="292"/>
      <c r="D103" s="212"/>
      <c r="E103" s="300" t="s">
        <v>39</v>
      </c>
      <c r="F103" s="301"/>
    </row>
    <row r="104" spans="1:6" ht="12.75" customHeight="1">
      <c r="A104" s="293"/>
      <c r="B104" s="294"/>
      <c r="C104" s="295"/>
      <c r="D104" s="213"/>
      <c r="E104" s="300" t="s">
        <v>57</v>
      </c>
      <c r="F104" s="301"/>
    </row>
  </sheetData>
  <sheetProtection/>
  <mergeCells count="152">
    <mergeCell ref="A101:C104"/>
    <mergeCell ref="E102:F102"/>
    <mergeCell ref="E101:F101"/>
    <mergeCell ref="E103:F103"/>
    <mergeCell ref="E104:F104"/>
    <mergeCell ref="A67:J67"/>
    <mergeCell ref="A69:C69"/>
    <mergeCell ref="D71:F71"/>
    <mergeCell ref="A70:C70"/>
    <mergeCell ref="H69:J69"/>
    <mergeCell ref="D69:F69"/>
    <mergeCell ref="I13:J13"/>
    <mergeCell ref="I9:J9"/>
    <mergeCell ref="E21:J21"/>
    <mergeCell ref="G28:J28"/>
    <mergeCell ref="E22:J22"/>
    <mergeCell ref="C13:G13"/>
    <mergeCell ref="A65:J65"/>
    <mergeCell ref="A46:C46"/>
    <mergeCell ref="D43:H43"/>
    <mergeCell ref="A9:B11"/>
    <mergeCell ref="D15:J15"/>
    <mergeCell ref="H27:I27"/>
    <mergeCell ref="E31:H31"/>
    <mergeCell ref="C32:J32"/>
    <mergeCell ref="A23:D23"/>
    <mergeCell ref="A12:B12"/>
    <mergeCell ref="A53:B53"/>
    <mergeCell ref="A52:J52"/>
    <mergeCell ref="A62:J62"/>
    <mergeCell ref="A55:B55"/>
    <mergeCell ref="C55:J55"/>
    <mergeCell ref="A56:B56"/>
    <mergeCell ref="C56:J56"/>
    <mergeCell ref="A71:C71"/>
    <mergeCell ref="H70:J70"/>
    <mergeCell ref="H71:J71"/>
    <mergeCell ref="D70:F70"/>
    <mergeCell ref="A49:C49"/>
    <mergeCell ref="A59:J59"/>
    <mergeCell ref="A68:F68"/>
    <mergeCell ref="A66:J66"/>
    <mergeCell ref="A50:I50"/>
    <mergeCell ref="A60:J60"/>
    <mergeCell ref="A57:J57"/>
    <mergeCell ref="A63:J63"/>
    <mergeCell ref="A64:J64"/>
    <mergeCell ref="C53:J53"/>
    <mergeCell ref="A51:J51"/>
    <mergeCell ref="D101:D104"/>
    <mergeCell ref="A76:J76"/>
    <mergeCell ref="H97:J99"/>
    <mergeCell ref="A89:C89"/>
    <mergeCell ref="A90:C90"/>
    <mergeCell ref="A84:J84"/>
    <mergeCell ref="A77:J77"/>
    <mergeCell ref="A92:F92"/>
    <mergeCell ref="H73:J73"/>
    <mergeCell ref="C1:G5"/>
    <mergeCell ref="H24:I24"/>
    <mergeCell ref="H25:I25"/>
    <mergeCell ref="H26:I26"/>
    <mergeCell ref="D25:E25"/>
    <mergeCell ref="A8:J8"/>
    <mergeCell ref="I11:J11"/>
    <mergeCell ref="C12:J12"/>
    <mergeCell ref="A17:J17"/>
    <mergeCell ref="A7:J7"/>
    <mergeCell ref="C16:D16"/>
    <mergeCell ref="F16:G16"/>
    <mergeCell ref="A16:B16"/>
    <mergeCell ref="I16:J16"/>
    <mergeCell ref="I10:J10"/>
    <mergeCell ref="A20:D20"/>
    <mergeCell ref="E20:J20"/>
    <mergeCell ref="A18:J18"/>
    <mergeCell ref="A13:B13"/>
    <mergeCell ref="C9:F11"/>
    <mergeCell ref="A14:J14"/>
    <mergeCell ref="E19:J19"/>
    <mergeCell ref="A19:D19"/>
    <mergeCell ref="A15:C15"/>
    <mergeCell ref="A21:D21"/>
    <mergeCell ref="D27:E27"/>
    <mergeCell ref="E23:J23"/>
    <mergeCell ref="D24:E24"/>
    <mergeCell ref="G24:G27"/>
    <mergeCell ref="D26:E26"/>
    <mergeCell ref="A24:C28"/>
    <mergeCell ref="D28:E28"/>
    <mergeCell ref="A22:D22"/>
    <mergeCell ref="A29:J29"/>
    <mergeCell ref="A30:J30"/>
    <mergeCell ref="B31:C31"/>
    <mergeCell ref="D42:J42"/>
    <mergeCell ref="A41:J41"/>
    <mergeCell ref="A34:C36"/>
    <mergeCell ref="D34:H34"/>
    <mergeCell ref="I34:I35"/>
    <mergeCell ref="E39:J39"/>
    <mergeCell ref="A40:J40"/>
    <mergeCell ref="J43:J44"/>
    <mergeCell ref="A42:C44"/>
    <mergeCell ref="G68:J68"/>
    <mergeCell ref="A58:J58"/>
    <mergeCell ref="A48:C48"/>
    <mergeCell ref="A45:C45"/>
    <mergeCell ref="I43:I44"/>
    <mergeCell ref="A47:C47"/>
    <mergeCell ref="A61:J61"/>
    <mergeCell ref="C54:J54"/>
    <mergeCell ref="H72:J72"/>
    <mergeCell ref="A81:J81"/>
    <mergeCell ref="A82:J82"/>
    <mergeCell ref="A83:J83"/>
    <mergeCell ref="A72:C72"/>
    <mergeCell ref="A80:J80"/>
    <mergeCell ref="A78:J78"/>
    <mergeCell ref="D72:F72"/>
    <mergeCell ref="A85:C87"/>
    <mergeCell ref="D86:H86"/>
    <mergeCell ref="I86:I87"/>
    <mergeCell ref="A79:J79"/>
    <mergeCell ref="D90:J90"/>
    <mergeCell ref="G92:J92"/>
    <mergeCell ref="A91:J91"/>
    <mergeCell ref="A32:B32"/>
    <mergeCell ref="A37:J37"/>
    <mergeCell ref="A38:J38"/>
    <mergeCell ref="E33:J33"/>
    <mergeCell ref="A33:D33"/>
    <mergeCell ref="J34:J35"/>
    <mergeCell ref="A54:B54"/>
    <mergeCell ref="G97:G99"/>
    <mergeCell ref="A96:C96"/>
    <mergeCell ref="D85:J85"/>
    <mergeCell ref="J86:J87"/>
    <mergeCell ref="D89:J89"/>
    <mergeCell ref="A88:C88"/>
    <mergeCell ref="D96:F96"/>
    <mergeCell ref="H96:J96"/>
    <mergeCell ref="A97:C99"/>
    <mergeCell ref="D97:F99"/>
    <mergeCell ref="A95:C95"/>
    <mergeCell ref="D95:F95"/>
    <mergeCell ref="H95:J95"/>
    <mergeCell ref="A93:C93"/>
    <mergeCell ref="D93:F93"/>
    <mergeCell ref="H93:J93"/>
    <mergeCell ref="A94:C94"/>
    <mergeCell ref="D94:F94"/>
    <mergeCell ref="H94:J94"/>
  </mergeCells>
  <conditionalFormatting sqref="J50">
    <cfRule type="cellIs" priority="1" dxfId="0" operator="greaterThan" stopIfTrue="1">
      <formula>0.95</formula>
    </cfRule>
  </conditionalFormatting>
  <dataValidations count="1">
    <dataValidation type="list" allowBlank="1" showInputMessage="1" showErrorMessage="1" sqref="D89:J89">
      <formula1>$E$101:$E$104</formula1>
    </dataValidation>
  </dataValidations>
  <printOptions horizontalCentered="1"/>
  <pageMargins left="0.07874015748031496" right="0.1968503937007874" top="0.42" bottom="0.42" header="0.15748031496062992" footer="0.1968503937007874"/>
  <pageSetup horizontalDpi="600" verticalDpi="600" orientation="portrait" paperSize="9" scale="85" r:id="rId4"/>
  <headerFooter alignWithMargins="0">
    <oddHeader>&amp;LPríloha č. 3 Usmernenia 7/2007-U, verzia 2.0</oddHeader>
    <oddFooter>&amp;C&amp;8Strana &amp;P z &amp;N</oddFooter>
  </headerFooter>
  <rowBreaks count="2" manualBreakCount="2">
    <brk id="57" max="9" man="1"/>
    <brk id="7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fotopulos</cp:lastModifiedBy>
  <cp:lastPrinted>2009-12-16T08:33:33Z</cp:lastPrinted>
  <dcterms:created xsi:type="dcterms:W3CDTF">2007-01-02T12:38:25Z</dcterms:created>
  <dcterms:modified xsi:type="dcterms:W3CDTF">2009-12-16T08:34:05Z</dcterms:modified>
  <cp:category>Štrukturálne fondy a Kohézny fond</cp:category>
  <cp:version/>
  <cp:contentType/>
  <cp:contentStatus/>
</cp:coreProperties>
</file>