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ieaba1\DokumentySIEA\Odbor_ZIVSE\PA2\1. QF\2. príručka QF\Príručka + prílohy\"/>
    </mc:Choice>
  </mc:AlternateContent>
  <bookViews>
    <workbookView xWindow="0" yWindow="0" windowWidth="28800" windowHeight="12330" tabRatio="1000"/>
  </bookViews>
  <sheets>
    <sheet name="Spôsob využívania budovy č. 1" sheetId="4" r:id="rId1"/>
    <sheet name="Spôsob využívania budovy č. 2" sheetId="12" r:id="rId2"/>
    <sheet name="Spôsob využívania budovy č. 3" sheetId="18" r:id="rId3"/>
    <sheet name="Spôsob využívania budovy č. 4" sheetId="20" r:id="rId4"/>
    <sheet name="Spôsob využívania budovy č. 5" sheetId="21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21" l="1"/>
  <c r="F21" i="21"/>
  <c r="F20" i="21"/>
  <c r="F19" i="21"/>
  <c r="F23" i="21" s="1"/>
  <c r="C13" i="21" s="1"/>
  <c r="F22" i="20"/>
  <c r="F21" i="20"/>
  <c r="F20" i="20"/>
  <c r="F19" i="20"/>
  <c r="F23" i="20" s="1"/>
  <c r="C13" i="20" s="1"/>
  <c r="F22" i="18"/>
  <c r="F21" i="18"/>
  <c r="F20" i="18"/>
  <c r="F19" i="18"/>
  <c r="F23" i="18" s="1"/>
  <c r="C13" i="18" s="1"/>
  <c r="F22" i="12"/>
  <c r="F21" i="12"/>
  <c r="F20" i="12"/>
  <c r="F19" i="12"/>
  <c r="F23" i="12" s="1"/>
  <c r="C13" i="12" s="1"/>
  <c r="F13" i="21" l="1"/>
  <c r="E13" i="21"/>
  <c r="F13" i="20"/>
  <c r="E13" i="20"/>
  <c r="E13" i="18"/>
  <c r="F13" i="18"/>
  <c r="F13" i="12"/>
  <c r="E13" i="12"/>
  <c r="F19" i="4"/>
  <c r="F20" i="4"/>
  <c r="F21" i="4"/>
  <c r="F22" i="4"/>
  <c r="F23" i="4" l="1"/>
  <c r="C13" i="4" s="1"/>
  <c r="E13" i="4"/>
  <c r="F13" i="4"/>
</calcChain>
</file>

<file path=xl/comments1.xml><?xml version="1.0" encoding="utf-8"?>
<comments xmlns="http://schemas.openxmlformats.org/spreadsheetml/2006/main">
  <authors>
    <author>Cipka Peter</author>
  </authors>
  <commentList>
    <comment ref="A7" authorId="0" shapeId="0">
      <text>
        <r>
          <rPr>
            <b/>
            <sz val="9"/>
            <color indexed="81"/>
            <rFont val="Segoe UI"/>
            <charset val="1"/>
          </rPr>
          <t xml:space="preserve">Prijímateľ nakopíruje tabuľku pod seba 5x za 5 sledovaných kalendárnych rokov sledovaného obdobia.
</t>
        </r>
      </text>
    </comment>
  </commentList>
</comments>
</file>

<file path=xl/comments2.xml><?xml version="1.0" encoding="utf-8"?>
<comments xmlns="http://schemas.openxmlformats.org/spreadsheetml/2006/main">
  <authors>
    <author>Cipka Peter</author>
  </authors>
  <commentList>
    <comment ref="A7" authorId="0" shapeId="0">
      <text>
        <r>
          <rPr>
            <b/>
            <sz val="9"/>
            <color indexed="81"/>
            <rFont val="Segoe UI"/>
            <charset val="1"/>
          </rPr>
          <t xml:space="preserve">Prijímateľ nakopíruje tabuľku pod seba 5x za 5 sledovaných kalendárnych rokov sledovaného obdobia.
</t>
        </r>
      </text>
    </comment>
  </commentList>
</comments>
</file>

<file path=xl/comments3.xml><?xml version="1.0" encoding="utf-8"?>
<comments xmlns="http://schemas.openxmlformats.org/spreadsheetml/2006/main">
  <authors>
    <author>Cipka Peter</author>
  </authors>
  <commentList>
    <comment ref="A7" authorId="0" shapeId="0">
      <text>
        <r>
          <rPr>
            <b/>
            <sz val="9"/>
            <color indexed="81"/>
            <rFont val="Segoe UI"/>
            <charset val="1"/>
          </rPr>
          <t xml:space="preserve">Prijímateľ nakopíruje tabuľku pod seba 5x za 5 sledovaných kalendárnych rokov sledovaného obdobia.
</t>
        </r>
      </text>
    </comment>
  </commentList>
</comments>
</file>

<file path=xl/comments4.xml><?xml version="1.0" encoding="utf-8"?>
<comments xmlns="http://schemas.openxmlformats.org/spreadsheetml/2006/main">
  <authors>
    <author>Cipka Peter</author>
  </authors>
  <commentList>
    <comment ref="A7" authorId="0" shapeId="0">
      <text>
        <r>
          <rPr>
            <b/>
            <sz val="9"/>
            <color indexed="81"/>
            <rFont val="Segoe UI"/>
            <charset val="1"/>
          </rPr>
          <t xml:space="preserve">Prijímateľ nakopíruje tabuľku pod seba 5x za 5 sledovaných kalendárnych rokov sledovaného obdobia.
</t>
        </r>
      </text>
    </comment>
  </commentList>
</comments>
</file>

<file path=xl/comments5.xml><?xml version="1.0" encoding="utf-8"?>
<comments xmlns="http://schemas.openxmlformats.org/spreadsheetml/2006/main">
  <authors>
    <author>Cipka Peter</author>
  </authors>
  <commentList>
    <comment ref="A7" authorId="0" shapeId="0">
      <text>
        <r>
          <rPr>
            <b/>
            <sz val="9"/>
            <color indexed="81"/>
            <rFont val="Segoe UI"/>
            <charset val="1"/>
          </rPr>
          <t xml:space="preserve">Prijímateľ nakopíruje tabuľku pod seba 5x za 5 sledovaných kalendárnych rokov sledovaného obdobia.
</t>
        </r>
      </text>
    </comment>
  </commentList>
</comments>
</file>

<file path=xl/sharedStrings.xml><?xml version="1.0" encoding="utf-8"?>
<sst xmlns="http://schemas.openxmlformats.org/spreadsheetml/2006/main" count="110" uniqueCount="22">
  <si>
    <t>Názov žiadateľa:</t>
  </si>
  <si>
    <t>Žiadateľ vypĺňa len žlto podfarbené bunky</t>
  </si>
  <si>
    <t>Kód ŽoPPM:</t>
  </si>
  <si>
    <t>P.č.</t>
  </si>
  <si>
    <r>
      <t>Využitá výmera priestoru
[m</t>
    </r>
    <r>
      <rPr>
        <vertAlign val="superscript"/>
        <sz val="11"/>
        <color theme="1"/>
        <rFont val="Arial Narrow"/>
        <family val="2"/>
        <charset val="238"/>
      </rPr>
      <t>2</t>
    </r>
    <r>
      <rPr>
        <sz val="11"/>
        <color theme="1"/>
        <rFont val="Arial Narrow"/>
        <family val="2"/>
        <charset val="238"/>
      </rPr>
      <t>]</t>
    </r>
  </si>
  <si>
    <t>Výsledok</t>
  </si>
  <si>
    <t>Súhrnný výsledok</t>
  </si>
  <si>
    <t>1)</t>
  </si>
  <si>
    <t>V zmysle definície priemerného roka podľa gregoriánskeho kalendára má takýto rok 8765,82 hodín; v prípade ak je priestor využívaný na činnosť celoročne, tak je potrebné ponechať hodnotu za počet hodín za celý rok (napr. prenájom priestoru tretiemu subjektu, ktorý tam prevádzkuje bufet, reštauráciu a pod.), v opačom prípade je potrebné zadať adekvátny počet hodín (napr. v prípade prenájmu budovy/časti budovy len na určitý počet hodín pri organizovaní rôznych podujatí)</t>
  </si>
  <si>
    <t>Určenie spôsobu využívania verejnej budovy</t>
  </si>
  <si>
    <r>
      <t>Ročné využitie priestoru
[hod]1</t>
    </r>
    <r>
      <rPr>
        <vertAlign val="superscript"/>
        <sz val="11"/>
        <color theme="1"/>
        <rFont val="Arial Narrow"/>
        <family val="2"/>
        <charset val="238"/>
      </rPr>
      <t>)</t>
    </r>
  </si>
  <si>
    <t>Podlahová plocha využívaná na hospodársku činnosť a/alebo na činnosť, na podporu ktorej nie je zameraná výzva</t>
  </si>
  <si>
    <t>Využitie budovy na nehospodársku činnosť v súlade s nastavením výzvy</t>
  </si>
  <si>
    <r>
      <rPr>
        <b/>
        <sz val="12"/>
        <color theme="0"/>
        <rFont val="Arial Narrow"/>
        <family val="2"/>
        <charset val="238"/>
      </rPr>
      <t>PRIESTORY VEREJNEJ BUDOVY VYUŽÍVANÉ NA NEHOSPODÁRSKU ČINNOSŤ V SÚLADE S NASTAVENÍM VÝZVY</t>
    </r>
    <r>
      <rPr>
        <sz val="12"/>
        <color theme="0"/>
        <rFont val="Arial Narrow"/>
        <family val="2"/>
        <charset val="238"/>
      </rPr>
      <t xml:space="preserve"> 
- činnosti spojené s plnením úloh výkonu verejných právomocí  a/alebo 
- činnosti spojené s výchovou a vzdelávaním</t>
    </r>
    <r>
      <rPr>
        <vertAlign val="superscript"/>
        <sz val="12"/>
        <color rgb="FFFF0000"/>
        <rFont val="Arial Narrow"/>
        <family val="2"/>
        <charset val="238"/>
      </rPr>
      <t/>
    </r>
  </si>
  <si>
    <t>Popis iných činností vo verejnej budove (hospodárske činnosti a/alebo činnosti, na podporu ktorých nie je zameraná výzva)</t>
  </si>
  <si>
    <t>Názov budovy:</t>
  </si>
  <si>
    <t>Kalendárny rok:</t>
  </si>
  <si>
    <r>
      <t xml:space="preserve">Podlahová plocha verejnej budovy 
[m2]
</t>
    </r>
    <r>
      <rPr>
        <b/>
        <sz val="8"/>
        <color rgb="FFFF0000"/>
        <rFont val="Arial Narrow"/>
        <family val="2"/>
        <charset val="238"/>
      </rPr>
      <t>Prijímateľ stanoví podlahovú plochu v súlade s energetickým certifikátom a pasportom obnovy budovy</t>
    </r>
  </si>
  <si>
    <r>
      <rPr>
        <b/>
        <sz val="10"/>
        <color theme="1"/>
        <rFont val="Arial Narrow"/>
        <family val="2"/>
        <charset val="238"/>
      </rPr>
      <t>Podrobný popis nehospodárskych činností vo verejnej budove (činnosti spojené s plnením úloh výkonu verejných právomocí a/alebo činnosti spojené s výchovou a vzdelávaním):</t>
    </r>
    <r>
      <rPr>
        <b/>
        <sz val="11"/>
        <color theme="1"/>
        <rFont val="Arial Narrow"/>
        <family val="2"/>
        <charset val="238"/>
      </rPr>
      <t xml:space="preserve">
</t>
    </r>
    <r>
      <rPr>
        <b/>
        <sz val="8"/>
        <color rgb="FFFF0000"/>
        <rFont val="Arial Narrow"/>
        <family val="2"/>
        <charset val="238"/>
      </rPr>
      <t xml:space="preserve">Prijímateľ podrobne popíše činnosti vykonávané vo verejnej budove v súlade s nastavením výzvy, pričom uvedie aj právny základ, ktorý ho oprávňuje vykonávať uvedené  činnosti </t>
    </r>
  </si>
  <si>
    <r>
      <rPr>
        <b/>
        <sz val="12"/>
        <color theme="0"/>
        <rFont val="Arial Narrow"/>
        <family val="2"/>
        <charset val="238"/>
      </rPr>
      <t>PRIESTORY VEREJNEJ BUDOVY VYUŽÍVANÉ NA INÉ ČINNOSTI (HOSPODÁRSKE ČINNOSTI A/ALEBO ČINNOSTI, NA PODPORU KTORÝCH NIE JE ZAMERANÁ VÝZVA)</t>
    </r>
    <r>
      <rPr>
        <vertAlign val="superscript"/>
        <sz val="12"/>
        <rFont val="Arial Narrow"/>
        <family val="2"/>
        <charset val="238"/>
      </rPr>
      <t xml:space="preserve">
</t>
    </r>
    <r>
      <rPr>
        <vertAlign val="superscript"/>
        <sz val="12"/>
        <color rgb="FFFF0000"/>
        <rFont val="Arial Narrow"/>
        <family val="2"/>
        <charset val="238"/>
      </rPr>
      <t xml:space="preserve">Prijímateľ vyplní túto tabuľku, ak kapacita pridelená ročne na iné činnosti  </t>
    </r>
    <r>
      <rPr>
        <b/>
        <vertAlign val="superscript"/>
        <sz val="12"/>
        <color rgb="FFFF0000"/>
        <rFont val="Arial Narrow"/>
        <family val="2"/>
        <charset val="238"/>
      </rPr>
      <t>presiahne 20 % celkovej ročnej kapacity budovy, dôjde ku kráteniu oprávnených výdavkov prijímateľa.</t>
    </r>
  </si>
  <si>
    <t>Zníženie odpisu zhodnotenej infraštruktúry
o využitie kapacity budovy na neoprávnenú činnosť</t>
  </si>
  <si>
    <r>
      <t xml:space="preserve">Príloha MS - </t>
    </r>
    <r>
      <rPr>
        <b/>
        <sz val="11"/>
        <color theme="1"/>
        <rFont val="Arial Narrow"/>
        <family val="2"/>
        <charset val="238"/>
      </rPr>
      <t>Určenie spôsobu využívania verejnej budovy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</si>
</sst>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2"/>
      <name val="Arial Narrow"/>
      <family val="2"/>
      <charset val="238"/>
    </font>
    <font>
      <sz val="11"/>
      <color theme="1"/>
      <name val="Arial Narrow"/>
      <family val="2"/>
      <charset val="238"/>
    </font>
    <font>
      <vertAlign val="superscript"/>
      <sz val="11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11"/>
      <name val="Arial Narrow"/>
      <family val="2"/>
      <charset val="238"/>
    </font>
    <font>
      <b/>
      <sz val="11"/>
      <color theme="0"/>
      <name val="Arial Narrow"/>
      <family val="2"/>
      <charset val="238"/>
    </font>
    <font>
      <b/>
      <sz val="14"/>
      <color theme="9" tint="-0.249977111117893"/>
      <name val="Arial Narrow"/>
      <family val="2"/>
      <charset val="238"/>
    </font>
    <font>
      <b/>
      <sz val="14"/>
      <color rgb="FFFF0000"/>
      <name val="Arial Narrow"/>
      <family val="2"/>
      <charset val="238"/>
    </font>
    <font>
      <sz val="12"/>
      <name val="Arial Narrow"/>
      <family val="2"/>
      <charset val="238"/>
    </font>
    <font>
      <vertAlign val="superscript"/>
      <sz val="12"/>
      <name val="Arial Narrow"/>
      <family val="2"/>
      <charset val="238"/>
    </font>
    <font>
      <vertAlign val="superscript"/>
      <sz val="12"/>
      <color rgb="FFFF0000"/>
      <name val="Arial Narrow"/>
      <family val="2"/>
      <charset val="238"/>
    </font>
    <font>
      <b/>
      <vertAlign val="superscript"/>
      <sz val="12"/>
      <color rgb="FFFF0000"/>
      <name val="Arial Narrow"/>
      <family val="2"/>
      <charset val="238"/>
    </font>
    <font>
      <b/>
      <sz val="11"/>
      <name val="Arial Narrow"/>
      <family val="2"/>
      <charset val="238"/>
    </font>
    <font>
      <sz val="10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sz val="9"/>
      <color theme="1"/>
      <name val="Calibri"/>
      <family val="2"/>
      <charset val="238"/>
      <scheme val="minor"/>
    </font>
    <font>
      <b/>
      <sz val="8"/>
      <color rgb="FFFF0000"/>
      <name val="Arial Narrow"/>
      <family val="2"/>
      <charset val="238"/>
    </font>
    <font>
      <sz val="12"/>
      <color theme="0"/>
      <name val="Arial Narrow"/>
      <family val="2"/>
      <charset val="238"/>
    </font>
    <font>
      <b/>
      <sz val="12"/>
      <color theme="0"/>
      <name val="Arial Narrow"/>
      <family val="2"/>
      <charset val="238"/>
    </font>
    <font>
      <b/>
      <sz val="14"/>
      <color theme="0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9"/>
      <color indexed="81"/>
      <name val="Segoe UI"/>
      <charset val="1"/>
    </font>
    <font>
      <b/>
      <sz val="11"/>
      <color rgb="FFFF0000"/>
      <name val="Arial Narrow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double">
        <color rgb="FF3F3F3F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3" borderId="7" applyNumberFormat="0" applyAlignment="0" applyProtection="0"/>
    <xf numFmtId="0" fontId="3" fillId="4" borderId="7" applyNumberFormat="0" applyAlignment="0" applyProtection="0"/>
    <xf numFmtId="0" fontId="4" fillId="5" borderId="8" applyNumberFormat="0" applyAlignment="0" applyProtection="0"/>
    <xf numFmtId="0" fontId="1" fillId="6" borderId="0" applyNumberFormat="0" applyBorder="0" applyAlignment="0" applyProtection="0"/>
  </cellStyleXfs>
  <cellXfs count="67">
    <xf numFmtId="0" fontId="0" fillId="0" borderId="0" xfId="0"/>
    <xf numFmtId="0" fontId="0" fillId="0" borderId="0" xfId="0" applyFont="1" applyAlignment="1">
      <alignment wrapText="1"/>
    </xf>
    <xf numFmtId="0" fontId="0" fillId="0" borderId="0" xfId="0" applyAlignment="1">
      <alignment horizontal="center"/>
    </xf>
    <xf numFmtId="0" fontId="6" fillId="7" borderId="5" xfId="4" applyFont="1" applyFill="1" applyBorder="1" applyAlignment="1" applyProtection="1">
      <alignment horizontal="center" vertical="center" wrapText="1"/>
    </xf>
    <xf numFmtId="0" fontId="6" fillId="7" borderId="5" xfId="4" applyFont="1" applyFill="1" applyBorder="1" applyAlignment="1" applyProtection="1">
      <alignment horizontal="center" vertical="center" wrapText="1"/>
      <protection locked="0"/>
    </xf>
    <xf numFmtId="10" fontId="10" fillId="5" borderId="8" xfId="3" applyNumberFormat="1" applyFont="1" applyAlignment="1" applyProtection="1">
      <alignment horizontal="center" wrapText="1"/>
    </xf>
    <xf numFmtId="0" fontId="18" fillId="0" borderId="0" xfId="0" applyFont="1" applyAlignment="1" applyProtection="1">
      <alignment vertical="top" wrapText="1"/>
    </xf>
    <xf numFmtId="0" fontId="6" fillId="0" borderId="0" xfId="0" applyFont="1"/>
    <xf numFmtId="0" fontId="6" fillId="2" borderId="2" xfId="4" applyFont="1" applyFill="1" applyBorder="1" applyAlignment="1" applyProtection="1">
      <alignment horizontal="center" vertical="center" wrapText="1"/>
    </xf>
    <xf numFmtId="0" fontId="8" fillId="2" borderId="2" xfId="4" applyFont="1" applyFill="1" applyBorder="1" applyAlignment="1" applyProtection="1">
      <alignment horizontal="center" vertical="center" wrapText="1"/>
    </xf>
    <xf numFmtId="0" fontId="9" fillId="7" borderId="5" xfId="1" applyNumberFormat="1" applyFont="1" applyFill="1" applyBorder="1" applyAlignment="1" applyProtection="1">
      <alignment horizontal="center" vertical="center" wrapText="1"/>
      <protection locked="0"/>
    </xf>
    <xf numFmtId="0" fontId="9" fillId="9" borderId="5" xfId="1" applyNumberFormat="1" applyFont="1" applyFill="1" applyBorder="1" applyAlignment="1" applyProtection="1">
      <alignment horizontal="center" vertical="center" wrapText="1"/>
      <protection locked="0"/>
    </xf>
    <xf numFmtId="0" fontId="20" fillId="9" borderId="3" xfId="0" applyFont="1" applyFill="1" applyBorder="1" applyAlignment="1" applyProtection="1">
      <alignment vertical="center" wrapText="1"/>
      <protection locked="0"/>
    </xf>
    <xf numFmtId="0" fontId="21" fillId="9" borderId="4" xfId="0" applyFont="1" applyFill="1" applyBorder="1" applyAlignment="1">
      <alignment vertical="center" wrapText="1"/>
    </xf>
    <xf numFmtId="10" fontId="17" fillId="7" borderId="5" xfId="2" applyNumberFormat="1" applyFont="1" applyFill="1" applyBorder="1" applyAlignment="1" applyProtection="1">
      <alignment horizontal="center" vertical="center" wrapText="1"/>
    </xf>
    <xf numFmtId="10" fontId="11" fillId="7" borderId="5" xfId="2" applyNumberFormat="1" applyFont="1" applyFill="1" applyBorder="1" applyAlignment="1" applyProtection="1">
      <alignment horizontal="center" vertical="center" wrapText="1"/>
    </xf>
    <xf numFmtId="10" fontId="12" fillId="7" borderId="5" xfId="2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18" fillId="0" borderId="0" xfId="0" applyFont="1" applyAlignment="1" applyProtection="1">
      <alignment vertical="top" wrapText="1"/>
    </xf>
    <xf numFmtId="0" fontId="20" fillId="9" borderId="3" xfId="0" applyFont="1" applyFill="1" applyBorder="1" applyAlignment="1" applyProtection="1">
      <alignment vertical="center" wrapText="1"/>
      <protection locked="0"/>
    </xf>
    <xf numFmtId="0" fontId="18" fillId="0" borderId="0" xfId="0" applyFont="1" applyAlignment="1" applyProtection="1">
      <alignment vertical="top" wrapText="1"/>
    </xf>
    <xf numFmtId="0" fontId="20" fillId="9" borderId="3" xfId="0" applyFont="1" applyFill="1" applyBorder="1" applyAlignment="1" applyProtection="1">
      <alignment vertical="center" wrapText="1"/>
      <protection locked="0"/>
    </xf>
    <xf numFmtId="0" fontId="6" fillId="0" borderId="0" xfId="0" applyFont="1" applyAlignment="1">
      <alignment horizontal="center"/>
    </xf>
    <xf numFmtId="0" fontId="20" fillId="9" borderId="4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5" fillId="9" borderId="3" xfId="0" applyFont="1" applyFill="1" applyBorder="1" applyAlignment="1" applyProtection="1">
      <alignment horizontal="center" vertical="center" wrapText="1"/>
      <protection locked="0"/>
    </xf>
    <xf numFmtId="0" fontId="5" fillId="9" borderId="6" xfId="0" applyFont="1" applyFill="1" applyBorder="1" applyAlignment="1" applyProtection="1">
      <alignment horizontal="center" vertical="center" wrapText="1"/>
      <protection locked="0"/>
    </xf>
    <xf numFmtId="0" fontId="5" fillId="9" borderId="4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28" fillId="0" borderId="1" xfId="0" applyFont="1" applyBorder="1" applyAlignment="1">
      <alignment horizontal="left" wrapText="1"/>
    </xf>
    <xf numFmtId="0" fontId="25" fillId="8" borderId="3" xfId="0" applyFont="1" applyFill="1" applyBorder="1" applyAlignment="1" applyProtection="1">
      <alignment horizontal="center" vertical="center" wrapText="1"/>
    </xf>
    <xf numFmtId="0" fontId="25" fillId="8" borderId="6" xfId="0" applyFont="1" applyFill="1" applyBorder="1" applyAlignment="1" applyProtection="1">
      <alignment horizontal="center" vertical="center" wrapText="1"/>
    </xf>
    <xf numFmtId="0" fontId="25" fillId="8" borderId="4" xfId="0" applyFont="1" applyFill="1" applyBorder="1" applyAlignment="1" applyProtection="1">
      <alignment horizontal="center" vertical="center" wrapText="1"/>
    </xf>
    <xf numFmtId="0" fontId="8" fillId="2" borderId="3" xfId="0" applyFont="1" applyFill="1" applyBorder="1" applyAlignment="1">
      <alignment horizontal="left" wrapText="1"/>
    </xf>
    <xf numFmtId="0" fontId="8" fillId="2" borderId="4" xfId="0" applyFont="1" applyFill="1" applyBorder="1" applyAlignment="1">
      <alignment horizontal="left" wrapText="1"/>
    </xf>
    <xf numFmtId="0" fontId="23" fillId="8" borderId="3" xfId="0" applyFont="1" applyFill="1" applyBorder="1" applyAlignment="1" applyProtection="1">
      <alignment horizontal="center" vertical="center" wrapText="1"/>
    </xf>
    <xf numFmtId="0" fontId="23" fillId="8" borderId="6" xfId="0" applyFont="1" applyFill="1" applyBorder="1" applyAlignment="1" applyProtection="1">
      <alignment horizontal="center" vertical="center" wrapText="1"/>
    </xf>
    <xf numFmtId="0" fontId="23" fillId="8" borderId="4" xfId="0" applyFont="1" applyFill="1" applyBorder="1" applyAlignment="1" applyProtection="1">
      <alignment horizontal="center" vertical="center" wrapText="1"/>
    </xf>
    <xf numFmtId="0" fontId="6" fillId="2" borderId="3" xfId="4" applyFont="1" applyFill="1" applyBorder="1" applyAlignment="1" applyProtection="1">
      <alignment horizontal="center" vertical="center" wrapText="1"/>
    </xf>
    <xf numFmtId="0" fontId="6" fillId="2" borderId="4" xfId="4" applyFont="1" applyFill="1" applyBorder="1" applyAlignment="1" applyProtection="1">
      <alignment horizontal="center" vertical="center" wrapText="1"/>
    </xf>
    <xf numFmtId="0" fontId="9" fillId="9" borderId="3" xfId="1" applyFont="1" applyFill="1" applyBorder="1" applyAlignment="1" applyProtection="1">
      <alignment horizontal="center" vertical="center" wrapText="1"/>
      <protection locked="0"/>
    </xf>
    <xf numFmtId="0" fontId="9" fillId="9" borderId="4" xfId="1" applyFont="1" applyFill="1" applyBorder="1" applyAlignment="1" applyProtection="1">
      <alignment horizontal="center" vertical="center" wrapText="1"/>
      <protection locked="0"/>
    </xf>
    <xf numFmtId="10" fontId="10" fillId="5" borderId="3" xfId="3" applyNumberFormat="1" applyFont="1" applyBorder="1" applyAlignment="1" applyProtection="1">
      <alignment horizontal="center" vertical="center" wrapText="1"/>
    </xf>
    <xf numFmtId="10" fontId="10" fillId="5" borderId="4" xfId="3" applyNumberFormat="1" applyFont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left" vertical="center" wrapText="1"/>
      <protection locked="0"/>
    </xf>
    <xf numFmtId="0" fontId="19" fillId="0" borderId="0" xfId="0" applyFont="1" applyBorder="1" applyAlignment="1" applyProtection="1">
      <alignment horizontal="center" vertical="center"/>
      <protection locked="0"/>
    </xf>
    <xf numFmtId="0" fontId="13" fillId="8" borderId="3" xfId="0" applyFont="1" applyFill="1" applyBorder="1" applyAlignment="1" applyProtection="1">
      <alignment horizontal="center" vertical="center" wrapText="1"/>
    </xf>
    <xf numFmtId="0" fontId="13" fillId="8" borderId="6" xfId="0" applyFont="1" applyFill="1" applyBorder="1" applyAlignment="1" applyProtection="1">
      <alignment horizontal="center" vertical="center" wrapText="1"/>
    </xf>
    <xf numFmtId="0" fontId="13" fillId="8" borderId="4" xfId="0" applyFont="1" applyFill="1" applyBorder="1" applyAlignment="1" applyProtection="1">
      <alignment horizontal="center" vertical="center" wrapText="1"/>
    </xf>
    <xf numFmtId="0" fontId="18" fillId="9" borderId="3" xfId="4" applyFont="1" applyFill="1" applyBorder="1" applyAlignment="1" applyProtection="1">
      <alignment horizontal="center" vertical="center" wrapText="1"/>
      <protection locked="0"/>
    </xf>
    <xf numFmtId="0" fontId="18" fillId="9" borderId="6" xfId="4" applyFont="1" applyFill="1" applyBorder="1" applyAlignment="1" applyProtection="1">
      <alignment horizontal="center" vertical="center" wrapText="1"/>
      <protection locked="0"/>
    </xf>
    <xf numFmtId="0" fontId="18" fillId="9" borderId="4" xfId="4" applyFont="1" applyFill="1" applyBorder="1" applyAlignment="1" applyProtection="1">
      <alignment horizontal="center" vertical="center" wrapText="1"/>
      <protection locked="0"/>
    </xf>
    <xf numFmtId="0" fontId="8" fillId="7" borderId="3" xfId="4" applyFont="1" applyFill="1" applyBorder="1" applyAlignment="1" applyProtection="1">
      <alignment horizontal="center" vertical="center" wrapText="1"/>
    </xf>
    <xf numFmtId="0" fontId="8" fillId="7" borderId="6" xfId="4" applyFont="1" applyFill="1" applyBorder="1" applyAlignment="1" applyProtection="1">
      <alignment horizontal="center" vertical="center" wrapText="1"/>
    </xf>
    <xf numFmtId="0" fontId="8" fillId="7" borderId="4" xfId="4" applyFont="1" applyFill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18" fillId="0" borderId="0" xfId="0" applyFont="1" applyAlignment="1" applyProtection="1">
      <alignment vertical="top" wrapText="1"/>
    </xf>
    <xf numFmtId="0" fontId="18" fillId="0" borderId="0" xfId="0" applyFont="1" applyAlignment="1" applyProtection="1">
      <alignment horizontal="left" vertical="top" wrapText="1"/>
    </xf>
    <xf numFmtId="0" fontId="18" fillId="0" borderId="0" xfId="0" applyFont="1" applyAlignment="1" applyProtection="1">
      <alignment horizontal="center" vertical="top" wrapText="1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7" borderId="3" xfId="4" applyFont="1" applyFill="1" applyBorder="1" applyAlignment="1" applyProtection="1">
      <alignment vertical="center" wrapText="1"/>
    </xf>
    <xf numFmtId="0" fontId="6" fillId="7" borderId="4" xfId="4" applyFont="1" applyFill="1" applyBorder="1" applyAlignment="1" applyProtection="1">
      <alignment vertical="center" wrapText="1"/>
    </xf>
    <xf numFmtId="0" fontId="20" fillId="9" borderId="3" xfId="0" applyFont="1" applyFill="1" applyBorder="1" applyAlignment="1" applyProtection="1">
      <alignment vertical="center" wrapText="1"/>
      <protection locked="0"/>
    </xf>
    <xf numFmtId="0" fontId="20" fillId="9" borderId="4" xfId="0" applyFont="1" applyFill="1" applyBorder="1" applyAlignment="1" applyProtection="1">
      <alignment vertical="center" wrapText="1"/>
      <protection locked="0"/>
    </xf>
  </cellXfs>
  <cellStyles count="5">
    <cellStyle name="20 % - zvýraznenie1" xfId="4" builtinId="30"/>
    <cellStyle name="Kontrolná bunka" xfId="3" builtinId="23"/>
    <cellStyle name="Normálna" xfId="0" builtinId="0"/>
    <cellStyle name="Vstup" xfId="1" builtinId="20"/>
    <cellStyle name="Výpočet" xfId="2" builtinId="22"/>
  </cellStyles>
  <dxfs count="10"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95250</xdr:rowOff>
    </xdr:from>
    <xdr:to>
      <xdr:col>5</xdr:col>
      <xdr:colOff>476250</xdr:colOff>
      <xdr:row>3</xdr:row>
      <xdr:rowOff>6350</xdr:rowOff>
    </xdr:to>
    <xdr:pic>
      <xdr:nvPicPr>
        <xdr:cNvPr id="6" name="Obrázok 5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95250"/>
          <a:ext cx="6699250" cy="3746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374650</xdr:colOff>
      <xdr:row>0</xdr:row>
      <xdr:rowOff>88900</xdr:rowOff>
    </xdr:from>
    <xdr:to>
      <xdr:col>5</xdr:col>
      <xdr:colOff>635000</xdr:colOff>
      <xdr:row>3</xdr:row>
      <xdr:rowOff>12700</xdr:rowOff>
    </xdr:to>
    <xdr:pic>
      <xdr:nvPicPr>
        <xdr:cNvPr id="4" name="Obrázok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4650" y="88900"/>
          <a:ext cx="6769100" cy="3873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0</xdr:row>
      <xdr:rowOff>50800</xdr:rowOff>
    </xdr:from>
    <xdr:to>
      <xdr:col>5</xdr:col>
      <xdr:colOff>635000</xdr:colOff>
      <xdr:row>2</xdr:row>
      <xdr:rowOff>82550</xdr:rowOff>
    </xdr:to>
    <xdr:pic>
      <xdr:nvPicPr>
        <xdr:cNvPr id="4" name="Obrázok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50800"/>
          <a:ext cx="6838950" cy="4000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0</xdr:row>
      <xdr:rowOff>120650</xdr:rowOff>
    </xdr:from>
    <xdr:to>
      <xdr:col>5</xdr:col>
      <xdr:colOff>590550</xdr:colOff>
      <xdr:row>3</xdr:row>
      <xdr:rowOff>50800</xdr:rowOff>
    </xdr:to>
    <xdr:pic>
      <xdr:nvPicPr>
        <xdr:cNvPr id="4" name="Obrázok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120650"/>
          <a:ext cx="6794500" cy="3937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0</xdr:row>
      <xdr:rowOff>88900</xdr:rowOff>
    </xdr:from>
    <xdr:to>
      <xdr:col>5</xdr:col>
      <xdr:colOff>571500</xdr:colOff>
      <xdr:row>3</xdr:row>
      <xdr:rowOff>0</xdr:rowOff>
    </xdr:to>
    <xdr:pic>
      <xdr:nvPicPr>
        <xdr:cNvPr id="4" name="Obrázok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88900"/>
          <a:ext cx="6775450" cy="374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9"/>
  <sheetViews>
    <sheetView tabSelected="1" workbookViewId="0">
      <selection activeCell="J14" sqref="J14"/>
    </sheetView>
  </sheetViews>
  <sheetFormatPr defaultRowHeight="14.5" x14ac:dyDescent="0.35"/>
  <cols>
    <col min="2" max="2" width="21.26953125" customWidth="1"/>
    <col min="3" max="3" width="22" customWidth="1"/>
    <col min="4" max="4" width="21" customWidth="1"/>
    <col min="5" max="5" width="20.1796875" customWidth="1"/>
    <col min="6" max="6" width="21.1796875" customWidth="1"/>
  </cols>
  <sheetData>
    <row r="1" spans="1:12" x14ac:dyDescent="0.35">
      <c r="A1" s="30"/>
      <c r="B1" s="30"/>
      <c r="C1" s="30"/>
      <c r="D1" s="30"/>
      <c r="E1" s="30"/>
      <c r="F1" s="30"/>
    </row>
    <row r="2" spans="1:12" x14ac:dyDescent="0.35">
      <c r="A2" s="30"/>
      <c r="B2" s="30"/>
      <c r="C2" s="30"/>
      <c r="D2" s="30"/>
      <c r="E2" s="30"/>
      <c r="F2" s="30"/>
      <c r="L2" s="7"/>
    </row>
    <row r="3" spans="1:12" ht="7.9" customHeight="1" x14ac:dyDescent="0.35">
      <c r="A3" s="30"/>
      <c r="B3" s="30"/>
      <c r="C3" s="30"/>
      <c r="D3" s="30"/>
      <c r="E3" s="30"/>
      <c r="F3" s="30"/>
      <c r="L3" s="7"/>
    </row>
    <row r="4" spans="1:12" x14ac:dyDescent="0.35">
      <c r="A4" s="2"/>
      <c r="B4" s="2"/>
      <c r="C4" s="2"/>
      <c r="D4" s="2"/>
      <c r="E4" s="2"/>
      <c r="F4" s="2"/>
      <c r="L4" s="7"/>
    </row>
    <row r="5" spans="1:12" s="1" customFormat="1" ht="14.5" customHeight="1" x14ac:dyDescent="0.35">
      <c r="A5" s="29" t="s">
        <v>21</v>
      </c>
      <c r="B5" s="29"/>
      <c r="C5" s="29"/>
      <c r="D5" s="29"/>
      <c r="E5" s="29"/>
      <c r="F5" s="29"/>
    </row>
    <row r="6" spans="1:12" s="1" customFormat="1" ht="15" customHeight="1" x14ac:dyDescent="0.35">
      <c r="A6" s="31" t="s">
        <v>1</v>
      </c>
      <c r="B6" s="31"/>
      <c r="C6" s="31"/>
      <c r="D6" s="31"/>
      <c r="E6" s="31"/>
      <c r="F6" s="31"/>
    </row>
    <row r="7" spans="1:12" ht="18" customHeight="1" x14ac:dyDescent="0.35">
      <c r="A7" s="32" t="s">
        <v>9</v>
      </c>
      <c r="B7" s="33"/>
      <c r="C7" s="33"/>
      <c r="D7" s="33"/>
      <c r="E7" s="33"/>
      <c r="F7" s="34"/>
    </row>
    <row r="8" spans="1:12" ht="15.65" customHeight="1" x14ac:dyDescent="0.35">
      <c r="A8" s="35" t="s">
        <v>0</v>
      </c>
      <c r="B8" s="36"/>
      <c r="C8" s="26"/>
      <c r="D8" s="27"/>
      <c r="E8" s="27"/>
      <c r="F8" s="28"/>
    </row>
    <row r="9" spans="1:12" ht="15.65" customHeight="1" x14ac:dyDescent="0.35">
      <c r="A9" s="24" t="s">
        <v>2</v>
      </c>
      <c r="B9" s="25"/>
      <c r="C9" s="26"/>
      <c r="D9" s="27"/>
      <c r="E9" s="27"/>
      <c r="F9" s="28"/>
    </row>
    <row r="10" spans="1:12" ht="15.65" customHeight="1" x14ac:dyDescent="0.35">
      <c r="A10" s="24" t="s">
        <v>15</v>
      </c>
      <c r="B10" s="25"/>
      <c r="C10" s="26"/>
      <c r="D10" s="27"/>
      <c r="E10" s="27"/>
      <c r="F10" s="28"/>
    </row>
    <row r="11" spans="1:12" ht="15.65" customHeight="1" x14ac:dyDescent="0.35">
      <c r="A11" s="24" t="s">
        <v>16</v>
      </c>
      <c r="B11" s="25"/>
      <c r="C11" s="26"/>
      <c r="D11" s="27"/>
      <c r="E11" s="27"/>
      <c r="F11" s="28"/>
    </row>
    <row r="12" spans="1:12" ht="102.75" customHeight="1" x14ac:dyDescent="0.35">
      <c r="A12" s="40" t="s">
        <v>17</v>
      </c>
      <c r="B12" s="41"/>
      <c r="C12" s="40" t="s">
        <v>11</v>
      </c>
      <c r="D12" s="41"/>
      <c r="E12" s="8" t="s">
        <v>12</v>
      </c>
      <c r="F12" s="9" t="s">
        <v>20</v>
      </c>
    </row>
    <row r="13" spans="1:12" ht="18" x14ac:dyDescent="0.35">
      <c r="A13" s="42"/>
      <c r="B13" s="43"/>
      <c r="C13" s="44">
        <f>SUM(F23)</f>
        <v>0</v>
      </c>
      <c r="D13" s="45"/>
      <c r="E13" s="15">
        <f>IFERROR(100%-IF(C13&gt;20%,SUM(C13:D13),D13),0)</f>
        <v>1</v>
      </c>
      <c r="F13" s="16">
        <f>IFERROR(IF(C13&gt;20%,SUM(C13:D13),D13),0)</f>
        <v>0</v>
      </c>
    </row>
    <row r="14" spans="1:12" ht="55.15" customHeight="1" x14ac:dyDescent="0.35">
      <c r="A14" s="37" t="s">
        <v>13</v>
      </c>
      <c r="B14" s="38"/>
      <c r="C14" s="38"/>
      <c r="D14" s="38"/>
      <c r="E14" s="38"/>
      <c r="F14" s="39"/>
    </row>
    <row r="15" spans="1:12" ht="62.25" customHeight="1" x14ac:dyDescent="0.35">
      <c r="A15" s="54" t="s">
        <v>18</v>
      </c>
      <c r="B15" s="55"/>
      <c r="C15" s="55"/>
      <c r="D15" s="55"/>
      <c r="E15" s="55"/>
      <c r="F15" s="56"/>
    </row>
    <row r="16" spans="1:12" ht="81" customHeight="1" x14ac:dyDescent="0.35">
      <c r="A16" s="51"/>
      <c r="B16" s="52"/>
      <c r="C16" s="52"/>
      <c r="D16" s="52"/>
      <c r="E16" s="52"/>
      <c r="F16" s="53"/>
    </row>
    <row r="17" spans="1:6" ht="61.15" customHeight="1" x14ac:dyDescent="0.35">
      <c r="A17" s="48" t="s">
        <v>19</v>
      </c>
      <c r="B17" s="49"/>
      <c r="C17" s="49"/>
      <c r="D17" s="49"/>
      <c r="E17" s="49"/>
      <c r="F17" s="50"/>
    </row>
    <row r="18" spans="1:6" ht="46.5" customHeight="1" x14ac:dyDescent="0.35">
      <c r="A18" s="3" t="s">
        <v>3</v>
      </c>
      <c r="B18" s="63" t="s">
        <v>14</v>
      </c>
      <c r="C18" s="64"/>
      <c r="D18" s="3" t="s">
        <v>4</v>
      </c>
      <c r="E18" s="3" t="s">
        <v>10</v>
      </c>
      <c r="F18" s="3" t="s">
        <v>5</v>
      </c>
    </row>
    <row r="19" spans="1:6" x14ac:dyDescent="0.35">
      <c r="A19" s="4">
        <v>1</v>
      </c>
      <c r="B19" s="65"/>
      <c r="C19" s="66"/>
      <c r="D19" s="11"/>
      <c r="E19" s="10">
        <v>8765.82</v>
      </c>
      <c r="F19" s="14">
        <f>IFERROR((E19/8765.82)/(A$13/D19),0)</f>
        <v>0</v>
      </c>
    </row>
    <row r="20" spans="1:6" x14ac:dyDescent="0.35">
      <c r="A20" s="4">
        <v>2</v>
      </c>
      <c r="B20" s="65"/>
      <c r="C20" s="66"/>
      <c r="D20" s="11"/>
      <c r="E20" s="10">
        <v>8765.82</v>
      </c>
      <c r="F20" s="14">
        <f>IFERROR((E20/8765.82)/(A$13/D20),0)</f>
        <v>0</v>
      </c>
    </row>
    <row r="21" spans="1:6" x14ac:dyDescent="0.35">
      <c r="A21" s="4">
        <v>3</v>
      </c>
      <c r="B21" s="12"/>
      <c r="C21" s="13"/>
      <c r="D21" s="11"/>
      <c r="E21" s="10">
        <v>8765.82</v>
      </c>
      <c r="F21" s="14">
        <f t="shared" ref="F21:F22" si="0">IFERROR((E21/8765.82)/(A$13/D21),0)</f>
        <v>0</v>
      </c>
    </row>
    <row r="22" spans="1:6" ht="15" thickBot="1" x14ac:dyDescent="0.4">
      <c r="A22" s="4">
        <v>4</v>
      </c>
      <c r="B22" s="65"/>
      <c r="C22" s="66"/>
      <c r="D22" s="11"/>
      <c r="E22" s="10">
        <v>8765.82</v>
      </c>
      <c r="F22" s="14">
        <f t="shared" si="0"/>
        <v>0</v>
      </c>
    </row>
    <row r="23" spans="1:6" ht="15.5" thickTop="1" thickBot="1" x14ac:dyDescent="0.4">
      <c r="A23" s="57" t="s">
        <v>6</v>
      </c>
      <c r="B23" s="57"/>
      <c r="C23" s="57"/>
      <c r="D23" s="57"/>
      <c r="E23" s="58"/>
      <c r="F23" s="5">
        <f>SUM(F16:F22)</f>
        <v>0</v>
      </c>
    </row>
    <row r="24" spans="1:6" ht="15" thickTop="1" x14ac:dyDescent="0.35">
      <c r="A24" s="6"/>
      <c r="B24" s="59"/>
      <c r="C24" s="59"/>
      <c r="D24" s="59"/>
      <c r="E24" s="59"/>
      <c r="F24" s="59"/>
    </row>
    <row r="25" spans="1:6" x14ac:dyDescent="0.35">
      <c r="A25" s="6"/>
      <c r="B25" s="60"/>
      <c r="C25" s="60"/>
      <c r="D25" s="60"/>
      <c r="E25" s="60"/>
      <c r="F25" s="60"/>
    </row>
    <row r="26" spans="1:6" ht="54" customHeight="1" x14ac:dyDescent="0.35">
      <c r="A26" s="6" t="s">
        <v>7</v>
      </c>
      <c r="B26" s="60" t="s">
        <v>8</v>
      </c>
      <c r="C26" s="60"/>
      <c r="D26" s="60"/>
      <c r="E26" s="60"/>
      <c r="F26" s="60"/>
    </row>
    <row r="27" spans="1:6" x14ac:dyDescent="0.35">
      <c r="A27" s="61"/>
      <c r="B27" s="61"/>
      <c r="C27" s="61"/>
      <c r="D27" s="61"/>
      <c r="E27" s="61"/>
      <c r="F27" s="61"/>
    </row>
    <row r="28" spans="1:6" ht="15.5" x14ac:dyDescent="0.35">
      <c r="A28" s="62"/>
      <c r="B28" s="62"/>
      <c r="C28" s="62"/>
      <c r="D28" s="47"/>
      <c r="E28" s="47"/>
      <c r="F28" s="47"/>
    </row>
    <row r="29" spans="1:6" ht="15.5" x14ac:dyDescent="0.35">
      <c r="A29" s="46"/>
      <c r="B29" s="46"/>
      <c r="C29" s="46"/>
      <c r="D29" s="47"/>
      <c r="E29" s="47"/>
      <c r="F29" s="47"/>
    </row>
  </sheetData>
  <protectedRanges>
    <protectedRange sqref="B13:E13" name="Range1_16"/>
  </protectedRanges>
  <mergeCells count="33">
    <mergeCell ref="A29:C29"/>
    <mergeCell ref="D29:F29"/>
    <mergeCell ref="A17:F17"/>
    <mergeCell ref="A16:F16"/>
    <mergeCell ref="A15:F15"/>
    <mergeCell ref="A23:E23"/>
    <mergeCell ref="B24:F24"/>
    <mergeCell ref="B25:F25"/>
    <mergeCell ref="B26:F26"/>
    <mergeCell ref="A27:F27"/>
    <mergeCell ref="A28:C28"/>
    <mergeCell ref="D28:F28"/>
    <mergeCell ref="B18:C18"/>
    <mergeCell ref="B19:C19"/>
    <mergeCell ref="B20:C20"/>
    <mergeCell ref="B22:C22"/>
    <mergeCell ref="A14:F14"/>
    <mergeCell ref="A10:B10"/>
    <mergeCell ref="C10:F10"/>
    <mergeCell ref="A12:B12"/>
    <mergeCell ref="C12:D12"/>
    <mergeCell ref="A13:B13"/>
    <mergeCell ref="C13:D13"/>
    <mergeCell ref="A11:B11"/>
    <mergeCell ref="C11:F11"/>
    <mergeCell ref="A9:B9"/>
    <mergeCell ref="C9:F9"/>
    <mergeCell ref="A5:F5"/>
    <mergeCell ref="A1:F3"/>
    <mergeCell ref="A6:F6"/>
    <mergeCell ref="A7:F7"/>
    <mergeCell ref="A8:B8"/>
    <mergeCell ref="C8:F8"/>
  </mergeCells>
  <conditionalFormatting sqref="A13:B13">
    <cfRule type="expression" dxfId="9" priority="4">
      <formula>ISBLANK($A$10)</formula>
    </cfRule>
  </conditionalFormatting>
  <conditionalFormatting sqref="C8:F10 C11">
    <cfRule type="expression" dxfId="8" priority="3">
      <formula>ISBLANK(#REF!)</formula>
    </cfRule>
  </conditionalFormatting>
  <dataValidations count="2">
    <dataValidation type="decimal" allowBlank="1" showInputMessage="1" showErrorMessage="1" sqref="E13">
      <formula1>0</formula1>
      <formula2>99999999</formula2>
    </dataValidation>
    <dataValidation type="decimal" allowBlank="1" showInputMessage="1" showErrorMessage="1" error="Zadajte číselnú hodnotu." sqref="C13">
      <formula1>0</formula1>
      <formula2>99999999</formula2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9"/>
  <sheetViews>
    <sheetView workbookViewId="0">
      <selection activeCell="G4" sqref="G4"/>
    </sheetView>
  </sheetViews>
  <sheetFormatPr defaultRowHeight="14.5" x14ac:dyDescent="0.35"/>
  <cols>
    <col min="2" max="2" width="21.26953125" customWidth="1"/>
    <col min="3" max="3" width="22" customWidth="1"/>
    <col min="4" max="4" width="21" customWidth="1"/>
    <col min="5" max="5" width="20.1796875" customWidth="1"/>
    <col min="6" max="6" width="21.1796875" customWidth="1"/>
  </cols>
  <sheetData>
    <row r="1" spans="1:12" x14ac:dyDescent="0.35">
      <c r="A1" s="30"/>
      <c r="B1" s="30"/>
      <c r="C1" s="30"/>
      <c r="D1" s="30"/>
      <c r="E1" s="30"/>
      <c r="F1" s="30"/>
    </row>
    <row r="2" spans="1:12" x14ac:dyDescent="0.35">
      <c r="A2" s="30"/>
      <c r="B2" s="30"/>
      <c r="C2" s="30"/>
      <c r="D2" s="30"/>
      <c r="E2" s="30"/>
      <c r="F2" s="30"/>
      <c r="L2" s="7"/>
    </row>
    <row r="3" spans="1:12" ht="7.9" customHeight="1" x14ac:dyDescent="0.35">
      <c r="A3" s="30"/>
      <c r="B3" s="30"/>
      <c r="C3" s="30"/>
      <c r="D3" s="30"/>
      <c r="E3" s="30"/>
      <c r="F3" s="30"/>
      <c r="L3" s="7"/>
    </row>
    <row r="4" spans="1:12" x14ac:dyDescent="0.35">
      <c r="A4" s="17"/>
      <c r="B4" s="17"/>
      <c r="C4" s="17"/>
      <c r="D4" s="17"/>
      <c r="E4" s="17"/>
      <c r="F4" s="17"/>
      <c r="L4" s="7"/>
    </row>
    <row r="5" spans="1:12" s="1" customFormat="1" ht="14.5" customHeight="1" x14ac:dyDescent="0.35">
      <c r="A5" s="29" t="s">
        <v>21</v>
      </c>
      <c r="B5" s="29"/>
      <c r="C5" s="29"/>
      <c r="D5" s="29"/>
      <c r="E5" s="29"/>
      <c r="F5" s="29"/>
    </row>
    <row r="6" spans="1:12" s="1" customFormat="1" ht="15" customHeight="1" x14ac:dyDescent="0.35">
      <c r="A6" s="31" t="s">
        <v>1</v>
      </c>
      <c r="B6" s="31"/>
      <c r="C6" s="31"/>
      <c r="D6" s="31"/>
      <c r="E6" s="31"/>
      <c r="F6" s="31"/>
    </row>
    <row r="7" spans="1:12" ht="18" customHeight="1" x14ac:dyDescent="0.35">
      <c r="A7" s="32" t="s">
        <v>9</v>
      </c>
      <c r="B7" s="33"/>
      <c r="C7" s="33"/>
      <c r="D7" s="33"/>
      <c r="E7" s="33"/>
      <c r="F7" s="34"/>
    </row>
    <row r="8" spans="1:12" ht="15.65" customHeight="1" x14ac:dyDescent="0.35">
      <c r="A8" s="35" t="s">
        <v>0</v>
      </c>
      <c r="B8" s="36"/>
      <c r="C8" s="26"/>
      <c r="D8" s="27"/>
      <c r="E8" s="27"/>
      <c r="F8" s="28"/>
    </row>
    <row r="9" spans="1:12" ht="15.65" customHeight="1" x14ac:dyDescent="0.35">
      <c r="A9" s="24" t="s">
        <v>2</v>
      </c>
      <c r="B9" s="25"/>
      <c r="C9" s="26"/>
      <c r="D9" s="27"/>
      <c r="E9" s="27"/>
      <c r="F9" s="28"/>
    </row>
    <row r="10" spans="1:12" ht="15.65" customHeight="1" x14ac:dyDescent="0.35">
      <c r="A10" s="24" t="s">
        <v>15</v>
      </c>
      <c r="B10" s="25"/>
      <c r="C10" s="26"/>
      <c r="D10" s="27"/>
      <c r="E10" s="27"/>
      <c r="F10" s="28"/>
    </row>
    <row r="11" spans="1:12" ht="15.65" customHeight="1" x14ac:dyDescent="0.35">
      <c r="A11" s="24" t="s">
        <v>16</v>
      </c>
      <c r="B11" s="25"/>
      <c r="C11" s="26"/>
      <c r="D11" s="27"/>
      <c r="E11" s="27"/>
      <c r="F11" s="28"/>
    </row>
    <row r="12" spans="1:12" ht="102.75" customHeight="1" x14ac:dyDescent="0.35">
      <c r="A12" s="40" t="s">
        <v>17</v>
      </c>
      <c r="B12" s="41"/>
      <c r="C12" s="40" t="s">
        <v>11</v>
      </c>
      <c r="D12" s="41"/>
      <c r="E12" s="8" t="s">
        <v>12</v>
      </c>
      <c r="F12" s="9" t="s">
        <v>20</v>
      </c>
    </row>
    <row r="13" spans="1:12" ht="18" x14ac:dyDescent="0.35">
      <c r="A13" s="42"/>
      <c r="B13" s="43"/>
      <c r="C13" s="44">
        <f>SUM(F23)</f>
        <v>0</v>
      </c>
      <c r="D13" s="45"/>
      <c r="E13" s="15">
        <f>IFERROR(100%-IF(C13&gt;20%,SUM(C13:D13),D13),0)</f>
        <v>1</v>
      </c>
      <c r="F13" s="16">
        <f>IFERROR(IF(C13&gt;20%,SUM(C13:D13),D13),0)</f>
        <v>0</v>
      </c>
    </row>
    <row r="14" spans="1:12" ht="55.15" customHeight="1" x14ac:dyDescent="0.35">
      <c r="A14" s="37" t="s">
        <v>13</v>
      </c>
      <c r="B14" s="38"/>
      <c r="C14" s="38"/>
      <c r="D14" s="38"/>
      <c r="E14" s="38"/>
      <c r="F14" s="39"/>
    </row>
    <row r="15" spans="1:12" ht="62.25" customHeight="1" x14ac:dyDescent="0.35">
      <c r="A15" s="54" t="s">
        <v>18</v>
      </c>
      <c r="B15" s="55"/>
      <c r="C15" s="55"/>
      <c r="D15" s="55"/>
      <c r="E15" s="55"/>
      <c r="F15" s="56"/>
    </row>
    <row r="16" spans="1:12" ht="81" customHeight="1" x14ac:dyDescent="0.35">
      <c r="A16" s="51"/>
      <c r="B16" s="52"/>
      <c r="C16" s="52"/>
      <c r="D16" s="52"/>
      <c r="E16" s="52"/>
      <c r="F16" s="53"/>
    </row>
    <row r="17" spans="1:6" ht="61.15" customHeight="1" x14ac:dyDescent="0.35">
      <c r="A17" s="48" t="s">
        <v>19</v>
      </c>
      <c r="B17" s="49"/>
      <c r="C17" s="49"/>
      <c r="D17" s="49"/>
      <c r="E17" s="49"/>
      <c r="F17" s="50"/>
    </row>
    <row r="18" spans="1:6" ht="46.5" customHeight="1" x14ac:dyDescent="0.35">
      <c r="A18" s="3" t="s">
        <v>3</v>
      </c>
      <c r="B18" s="63" t="s">
        <v>14</v>
      </c>
      <c r="C18" s="64"/>
      <c r="D18" s="3" t="s">
        <v>4</v>
      </c>
      <c r="E18" s="3" t="s">
        <v>10</v>
      </c>
      <c r="F18" s="3" t="s">
        <v>5</v>
      </c>
    </row>
    <row r="19" spans="1:6" x14ac:dyDescent="0.35">
      <c r="A19" s="4">
        <v>1</v>
      </c>
      <c r="B19" s="65"/>
      <c r="C19" s="66"/>
      <c r="D19" s="11"/>
      <c r="E19" s="10">
        <v>8765.82</v>
      </c>
      <c r="F19" s="14">
        <f>IFERROR((E19/8765.82)/(A$13/D19),0)</f>
        <v>0</v>
      </c>
    </row>
    <row r="20" spans="1:6" x14ac:dyDescent="0.35">
      <c r="A20" s="4">
        <v>2</v>
      </c>
      <c r="B20" s="65"/>
      <c r="C20" s="66"/>
      <c r="D20" s="11"/>
      <c r="E20" s="10">
        <v>8765.82</v>
      </c>
      <c r="F20" s="14">
        <f>IFERROR((E20/8765.82)/(A$13/D20),0)</f>
        <v>0</v>
      </c>
    </row>
    <row r="21" spans="1:6" x14ac:dyDescent="0.35">
      <c r="A21" s="4">
        <v>3</v>
      </c>
      <c r="B21" s="19"/>
      <c r="C21" s="13"/>
      <c r="D21" s="11"/>
      <c r="E21" s="10">
        <v>8765.82</v>
      </c>
      <c r="F21" s="14">
        <f t="shared" ref="F21:F22" si="0">IFERROR((E21/8765.82)/(A$13/D21),0)</f>
        <v>0</v>
      </c>
    </row>
    <row r="22" spans="1:6" ht="15" thickBot="1" x14ac:dyDescent="0.4">
      <c r="A22" s="4">
        <v>4</v>
      </c>
      <c r="B22" s="65"/>
      <c r="C22" s="66"/>
      <c r="D22" s="11"/>
      <c r="E22" s="10">
        <v>8765.82</v>
      </c>
      <c r="F22" s="14">
        <f t="shared" si="0"/>
        <v>0</v>
      </c>
    </row>
    <row r="23" spans="1:6" ht="15.5" thickTop="1" thickBot="1" x14ac:dyDescent="0.4">
      <c r="A23" s="57" t="s">
        <v>6</v>
      </c>
      <c r="B23" s="57"/>
      <c r="C23" s="57"/>
      <c r="D23" s="57"/>
      <c r="E23" s="58"/>
      <c r="F23" s="5">
        <f>SUM(F16:F22)</f>
        <v>0</v>
      </c>
    </row>
    <row r="24" spans="1:6" ht="15" thickTop="1" x14ac:dyDescent="0.35">
      <c r="A24" s="18"/>
      <c r="B24" s="59"/>
      <c r="C24" s="59"/>
      <c r="D24" s="59"/>
      <c r="E24" s="59"/>
      <c r="F24" s="59"/>
    </row>
    <row r="25" spans="1:6" x14ac:dyDescent="0.35">
      <c r="A25" s="18"/>
      <c r="B25" s="60"/>
      <c r="C25" s="60"/>
      <c r="D25" s="60"/>
      <c r="E25" s="60"/>
      <c r="F25" s="60"/>
    </row>
    <row r="26" spans="1:6" ht="54" customHeight="1" x14ac:dyDescent="0.35">
      <c r="A26" s="18" t="s">
        <v>7</v>
      </c>
      <c r="B26" s="60" t="s">
        <v>8</v>
      </c>
      <c r="C26" s="60"/>
      <c r="D26" s="60"/>
      <c r="E26" s="60"/>
      <c r="F26" s="60"/>
    </row>
    <row r="27" spans="1:6" x14ac:dyDescent="0.35">
      <c r="A27" s="61"/>
      <c r="B27" s="61"/>
      <c r="C27" s="61"/>
      <c r="D27" s="61"/>
      <c r="E27" s="61"/>
      <c r="F27" s="61"/>
    </row>
    <row r="28" spans="1:6" ht="15.5" x14ac:dyDescent="0.35">
      <c r="A28" s="62"/>
      <c r="B28" s="62"/>
      <c r="C28" s="62"/>
      <c r="D28" s="47"/>
      <c r="E28" s="47"/>
      <c r="F28" s="47"/>
    </row>
    <row r="29" spans="1:6" ht="15.5" x14ac:dyDescent="0.35">
      <c r="A29" s="46"/>
      <c r="B29" s="46"/>
      <c r="C29" s="46"/>
      <c r="D29" s="47"/>
      <c r="E29" s="47"/>
      <c r="F29" s="47"/>
    </row>
  </sheetData>
  <protectedRanges>
    <protectedRange sqref="B13:E13" name="Range1_16"/>
  </protectedRanges>
  <mergeCells count="33">
    <mergeCell ref="A1:F3"/>
    <mergeCell ref="A5:F5"/>
    <mergeCell ref="A6:F6"/>
    <mergeCell ref="A7:F7"/>
    <mergeCell ref="A8:B8"/>
    <mergeCell ref="C8:F8"/>
    <mergeCell ref="A9:B9"/>
    <mergeCell ref="C9:F9"/>
    <mergeCell ref="A10:B10"/>
    <mergeCell ref="C10:F10"/>
    <mergeCell ref="A11:B11"/>
    <mergeCell ref="C11:F11"/>
    <mergeCell ref="B22:C22"/>
    <mergeCell ref="A12:B12"/>
    <mergeCell ref="C12:D12"/>
    <mergeCell ref="A13:B13"/>
    <mergeCell ref="C13:D13"/>
    <mergeCell ref="A14:F14"/>
    <mergeCell ref="A15:F15"/>
    <mergeCell ref="A16:F16"/>
    <mergeCell ref="A17:F17"/>
    <mergeCell ref="B18:C18"/>
    <mergeCell ref="B19:C19"/>
    <mergeCell ref="B20:C20"/>
    <mergeCell ref="A29:C29"/>
    <mergeCell ref="D29:F29"/>
    <mergeCell ref="A23:E23"/>
    <mergeCell ref="B24:F24"/>
    <mergeCell ref="B25:F25"/>
    <mergeCell ref="B26:F26"/>
    <mergeCell ref="A27:F27"/>
    <mergeCell ref="A28:C28"/>
    <mergeCell ref="D28:F28"/>
  </mergeCells>
  <conditionalFormatting sqref="A13:B13">
    <cfRule type="expression" dxfId="7" priority="2">
      <formula>ISBLANK($A$10)</formula>
    </cfRule>
  </conditionalFormatting>
  <conditionalFormatting sqref="C8:F10 C11">
    <cfRule type="expression" dxfId="6" priority="1">
      <formula>ISBLANK(#REF!)</formula>
    </cfRule>
  </conditionalFormatting>
  <dataValidations count="2">
    <dataValidation type="decimal" allowBlank="1" showInputMessage="1" showErrorMessage="1" error="Zadajte číselnú hodnotu." sqref="C13">
      <formula1>0</formula1>
      <formula2>99999999</formula2>
    </dataValidation>
    <dataValidation type="decimal" allowBlank="1" showInputMessage="1" showErrorMessage="1" sqref="E13">
      <formula1>0</formula1>
      <formula2>99999999</formula2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9"/>
  <sheetViews>
    <sheetView workbookViewId="0">
      <selection activeCell="A5" sqref="A5:F5"/>
    </sheetView>
  </sheetViews>
  <sheetFormatPr defaultRowHeight="14.5" x14ac:dyDescent="0.35"/>
  <cols>
    <col min="2" max="2" width="21.26953125" customWidth="1"/>
    <col min="3" max="3" width="22" customWidth="1"/>
    <col min="4" max="4" width="21" customWidth="1"/>
    <col min="5" max="5" width="20.1796875" customWidth="1"/>
    <col min="6" max="6" width="21.1796875" customWidth="1"/>
  </cols>
  <sheetData>
    <row r="1" spans="1:12" x14ac:dyDescent="0.35">
      <c r="A1" s="30"/>
      <c r="B1" s="30"/>
      <c r="C1" s="30"/>
      <c r="D1" s="30"/>
      <c r="E1" s="30"/>
      <c r="F1" s="30"/>
    </row>
    <row r="2" spans="1:12" x14ac:dyDescent="0.35">
      <c r="A2" s="30"/>
      <c r="B2" s="30"/>
      <c r="C2" s="30"/>
      <c r="D2" s="30"/>
      <c r="E2" s="30"/>
      <c r="F2" s="30"/>
      <c r="L2" s="7"/>
    </row>
    <row r="3" spans="1:12" ht="7.9" customHeight="1" x14ac:dyDescent="0.35">
      <c r="A3" s="30"/>
      <c r="B3" s="30"/>
      <c r="C3" s="30"/>
      <c r="D3" s="30"/>
      <c r="E3" s="30"/>
      <c r="F3" s="30"/>
      <c r="L3" s="7"/>
    </row>
    <row r="4" spans="1:12" x14ac:dyDescent="0.35">
      <c r="A4" s="22"/>
      <c r="B4" s="22"/>
      <c r="C4" s="22"/>
      <c r="D4" s="22"/>
      <c r="E4" s="22"/>
      <c r="F4" s="22"/>
      <c r="L4" s="7"/>
    </row>
    <row r="5" spans="1:12" s="1" customFormat="1" ht="14.5" customHeight="1" x14ac:dyDescent="0.35">
      <c r="A5" s="29" t="s">
        <v>21</v>
      </c>
      <c r="B5" s="29"/>
      <c r="C5" s="29"/>
      <c r="D5" s="29"/>
      <c r="E5" s="29"/>
      <c r="F5" s="29"/>
    </row>
    <row r="6" spans="1:12" s="1" customFormat="1" ht="15" customHeight="1" x14ac:dyDescent="0.35">
      <c r="A6" s="31" t="s">
        <v>1</v>
      </c>
      <c r="B6" s="31"/>
      <c r="C6" s="31"/>
      <c r="D6" s="31"/>
      <c r="E6" s="31"/>
      <c r="F6" s="31"/>
    </row>
    <row r="7" spans="1:12" ht="18" customHeight="1" x14ac:dyDescent="0.35">
      <c r="A7" s="32" t="s">
        <v>9</v>
      </c>
      <c r="B7" s="33"/>
      <c r="C7" s="33"/>
      <c r="D7" s="33"/>
      <c r="E7" s="33"/>
      <c r="F7" s="34"/>
    </row>
    <row r="8" spans="1:12" ht="15.65" customHeight="1" x14ac:dyDescent="0.35">
      <c r="A8" s="35" t="s">
        <v>0</v>
      </c>
      <c r="B8" s="36"/>
      <c r="C8" s="26"/>
      <c r="D8" s="27"/>
      <c r="E8" s="27"/>
      <c r="F8" s="28"/>
    </row>
    <row r="9" spans="1:12" ht="15.65" customHeight="1" x14ac:dyDescent="0.35">
      <c r="A9" s="24" t="s">
        <v>2</v>
      </c>
      <c r="B9" s="25"/>
      <c r="C9" s="26"/>
      <c r="D9" s="27"/>
      <c r="E9" s="27"/>
      <c r="F9" s="28"/>
    </row>
    <row r="10" spans="1:12" ht="15.65" customHeight="1" x14ac:dyDescent="0.35">
      <c r="A10" s="24" t="s">
        <v>15</v>
      </c>
      <c r="B10" s="25"/>
      <c r="C10" s="26"/>
      <c r="D10" s="27"/>
      <c r="E10" s="27"/>
      <c r="F10" s="28"/>
    </row>
    <row r="11" spans="1:12" ht="15.65" customHeight="1" x14ac:dyDescent="0.35">
      <c r="A11" s="24" t="s">
        <v>16</v>
      </c>
      <c r="B11" s="25"/>
      <c r="C11" s="26"/>
      <c r="D11" s="27"/>
      <c r="E11" s="27"/>
      <c r="F11" s="28"/>
    </row>
    <row r="12" spans="1:12" ht="102.75" customHeight="1" x14ac:dyDescent="0.35">
      <c r="A12" s="40" t="s">
        <v>17</v>
      </c>
      <c r="B12" s="41"/>
      <c r="C12" s="40" t="s">
        <v>11</v>
      </c>
      <c r="D12" s="41"/>
      <c r="E12" s="8" t="s">
        <v>12</v>
      </c>
      <c r="F12" s="9" t="s">
        <v>20</v>
      </c>
    </row>
    <row r="13" spans="1:12" ht="18" x14ac:dyDescent="0.35">
      <c r="A13" s="42"/>
      <c r="B13" s="43"/>
      <c r="C13" s="44">
        <f>SUM(F23)</f>
        <v>0</v>
      </c>
      <c r="D13" s="45"/>
      <c r="E13" s="15">
        <f>IFERROR(100%-IF(C13&gt;20%,SUM(C13:D13),D13),0)</f>
        <v>1</v>
      </c>
      <c r="F13" s="16">
        <f>IFERROR(IF(C13&gt;20%,SUM(C13:D13),D13),0)</f>
        <v>0</v>
      </c>
    </row>
    <row r="14" spans="1:12" ht="55.15" customHeight="1" x14ac:dyDescent="0.35">
      <c r="A14" s="37" t="s">
        <v>13</v>
      </c>
      <c r="B14" s="38"/>
      <c r="C14" s="38"/>
      <c r="D14" s="38"/>
      <c r="E14" s="38"/>
      <c r="F14" s="39"/>
    </row>
    <row r="15" spans="1:12" ht="62.25" customHeight="1" x14ac:dyDescent="0.35">
      <c r="A15" s="54" t="s">
        <v>18</v>
      </c>
      <c r="B15" s="55"/>
      <c r="C15" s="55"/>
      <c r="D15" s="55"/>
      <c r="E15" s="55"/>
      <c r="F15" s="56"/>
    </row>
    <row r="16" spans="1:12" ht="81" customHeight="1" x14ac:dyDescent="0.35">
      <c r="A16" s="51"/>
      <c r="B16" s="52"/>
      <c r="C16" s="52"/>
      <c r="D16" s="52"/>
      <c r="E16" s="52"/>
      <c r="F16" s="53"/>
    </row>
    <row r="17" spans="1:6" ht="61.15" customHeight="1" x14ac:dyDescent="0.35">
      <c r="A17" s="48" t="s">
        <v>19</v>
      </c>
      <c r="B17" s="49"/>
      <c r="C17" s="49"/>
      <c r="D17" s="49"/>
      <c r="E17" s="49"/>
      <c r="F17" s="50"/>
    </row>
    <row r="18" spans="1:6" ht="46.5" customHeight="1" x14ac:dyDescent="0.35">
      <c r="A18" s="3" t="s">
        <v>3</v>
      </c>
      <c r="B18" s="63" t="s">
        <v>14</v>
      </c>
      <c r="C18" s="64"/>
      <c r="D18" s="3" t="s">
        <v>4</v>
      </c>
      <c r="E18" s="3" t="s">
        <v>10</v>
      </c>
      <c r="F18" s="3" t="s">
        <v>5</v>
      </c>
    </row>
    <row r="19" spans="1:6" x14ac:dyDescent="0.35">
      <c r="A19" s="4">
        <v>1</v>
      </c>
      <c r="B19" s="65"/>
      <c r="C19" s="66"/>
      <c r="D19" s="11"/>
      <c r="E19" s="10">
        <v>8765.82</v>
      </c>
      <c r="F19" s="14">
        <f>IFERROR((E19/8765.82)/(A$13/D19),0)</f>
        <v>0</v>
      </c>
    </row>
    <row r="20" spans="1:6" x14ac:dyDescent="0.35">
      <c r="A20" s="4">
        <v>2</v>
      </c>
      <c r="B20" s="65"/>
      <c r="C20" s="66"/>
      <c r="D20" s="11"/>
      <c r="E20" s="10">
        <v>8765.82</v>
      </c>
      <c r="F20" s="14">
        <f>IFERROR((E20/8765.82)/(A$13/D20),0)</f>
        <v>0</v>
      </c>
    </row>
    <row r="21" spans="1:6" x14ac:dyDescent="0.35">
      <c r="A21" s="4">
        <v>3</v>
      </c>
      <c r="B21" s="19"/>
      <c r="C21" s="13"/>
      <c r="D21" s="11"/>
      <c r="E21" s="10">
        <v>8765.82</v>
      </c>
      <c r="F21" s="14">
        <f t="shared" ref="F21:F22" si="0">IFERROR((E21/8765.82)/(A$13/D21),0)</f>
        <v>0</v>
      </c>
    </row>
    <row r="22" spans="1:6" ht="15" thickBot="1" x14ac:dyDescent="0.4">
      <c r="A22" s="4">
        <v>4</v>
      </c>
      <c r="B22" s="65"/>
      <c r="C22" s="66"/>
      <c r="D22" s="11"/>
      <c r="E22" s="10">
        <v>8765.82</v>
      </c>
      <c r="F22" s="14">
        <f t="shared" si="0"/>
        <v>0</v>
      </c>
    </row>
    <row r="23" spans="1:6" ht="15.5" thickTop="1" thickBot="1" x14ac:dyDescent="0.4">
      <c r="A23" s="57" t="s">
        <v>6</v>
      </c>
      <c r="B23" s="57"/>
      <c r="C23" s="57"/>
      <c r="D23" s="57"/>
      <c r="E23" s="58"/>
      <c r="F23" s="5">
        <f>SUM(F16:F22)</f>
        <v>0</v>
      </c>
    </row>
    <row r="24" spans="1:6" ht="15" thickTop="1" x14ac:dyDescent="0.35">
      <c r="A24" s="18"/>
      <c r="B24" s="59"/>
      <c r="C24" s="59"/>
      <c r="D24" s="59"/>
      <c r="E24" s="59"/>
      <c r="F24" s="59"/>
    </row>
    <row r="25" spans="1:6" x14ac:dyDescent="0.35">
      <c r="A25" s="18"/>
      <c r="B25" s="60"/>
      <c r="C25" s="60"/>
      <c r="D25" s="60"/>
      <c r="E25" s="60"/>
      <c r="F25" s="60"/>
    </row>
    <row r="26" spans="1:6" ht="54" customHeight="1" x14ac:dyDescent="0.35">
      <c r="A26" s="18" t="s">
        <v>7</v>
      </c>
      <c r="B26" s="60" t="s">
        <v>8</v>
      </c>
      <c r="C26" s="60"/>
      <c r="D26" s="60"/>
      <c r="E26" s="60"/>
      <c r="F26" s="60"/>
    </row>
    <row r="27" spans="1:6" x14ac:dyDescent="0.35">
      <c r="A27" s="61"/>
      <c r="B27" s="61"/>
      <c r="C27" s="61"/>
      <c r="D27" s="61"/>
      <c r="E27" s="61"/>
      <c r="F27" s="61"/>
    </row>
    <row r="28" spans="1:6" ht="15.5" x14ac:dyDescent="0.35">
      <c r="A28" s="62"/>
      <c r="B28" s="62"/>
      <c r="C28" s="62"/>
      <c r="D28" s="47"/>
      <c r="E28" s="47"/>
      <c r="F28" s="47"/>
    </row>
    <row r="29" spans="1:6" ht="15.5" x14ac:dyDescent="0.35">
      <c r="A29" s="46"/>
      <c r="B29" s="46"/>
      <c r="C29" s="46"/>
      <c r="D29" s="47"/>
      <c r="E29" s="47"/>
      <c r="F29" s="47"/>
    </row>
  </sheetData>
  <protectedRanges>
    <protectedRange sqref="B13:E13" name="Range1_16"/>
  </protectedRanges>
  <mergeCells count="33">
    <mergeCell ref="A1:F3"/>
    <mergeCell ref="A5:F5"/>
    <mergeCell ref="A6:F6"/>
    <mergeCell ref="A7:F7"/>
    <mergeCell ref="A8:B8"/>
    <mergeCell ref="C8:F8"/>
    <mergeCell ref="A9:B9"/>
    <mergeCell ref="C9:F9"/>
    <mergeCell ref="A10:B10"/>
    <mergeCell ref="C10:F10"/>
    <mergeCell ref="A11:B11"/>
    <mergeCell ref="C11:F11"/>
    <mergeCell ref="B22:C22"/>
    <mergeCell ref="A12:B12"/>
    <mergeCell ref="C12:D12"/>
    <mergeCell ref="A13:B13"/>
    <mergeCell ref="C13:D13"/>
    <mergeCell ref="A14:F14"/>
    <mergeCell ref="A15:F15"/>
    <mergeCell ref="A16:F16"/>
    <mergeCell ref="A17:F17"/>
    <mergeCell ref="B18:C18"/>
    <mergeCell ref="B19:C19"/>
    <mergeCell ref="B20:C20"/>
    <mergeCell ref="A29:C29"/>
    <mergeCell ref="D29:F29"/>
    <mergeCell ref="A23:E23"/>
    <mergeCell ref="B24:F24"/>
    <mergeCell ref="B25:F25"/>
    <mergeCell ref="B26:F26"/>
    <mergeCell ref="A27:F27"/>
    <mergeCell ref="A28:C28"/>
    <mergeCell ref="D28:F28"/>
  </mergeCells>
  <conditionalFormatting sqref="A13:B13">
    <cfRule type="expression" dxfId="5" priority="2">
      <formula>ISBLANK($A$10)</formula>
    </cfRule>
  </conditionalFormatting>
  <conditionalFormatting sqref="C8:F10 C11">
    <cfRule type="expression" dxfId="4" priority="1">
      <formula>ISBLANK(#REF!)</formula>
    </cfRule>
  </conditionalFormatting>
  <dataValidations count="2">
    <dataValidation type="decimal" allowBlank="1" showInputMessage="1" showErrorMessage="1" sqref="E13">
      <formula1>0</formula1>
      <formula2>99999999</formula2>
    </dataValidation>
    <dataValidation type="decimal" allowBlank="1" showInputMessage="1" showErrorMessage="1" error="Zadajte číselnú hodnotu." sqref="C13">
      <formula1>0</formula1>
      <formula2>99999999</formula2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9"/>
  <sheetViews>
    <sheetView workbookViewId="0">
      <selection activeCell="I3" sqref="I3"/>
    </sheetView>
  </sheetViews>
  <sheetFormatPr defaultRowHeight="14.5" x14ac:dyDescent="0.35"/>
  <cols>
    <col min="2" max="2" width="21.26953125" customWidth="1"/>
    <col min="3" max="3" width="22" customWidth="1"/>
    <col min="4" max="4" width="21" customWidth="1"/>
    <col min="5" max="5" width="20.1796875" customWidth="1"/>
    <col min="6" max="6" width="21.1796875" customWidth="1"/>
  </cols>
  <sheetData>
    <row r="1" spans="1:12" x14ac:dyDescent="0.35">
      <c r="A1" s="30"/>
      <c r="B1" s="30"/>
      <c r="C1" s="30"/>
      <c r="D1" s="30"/>
      <c r="E1" s="30"/>
      <c r="F1" s="30"/>
    </row>
    <row r="2" spans="1:12" x14ac:dyDescent="0.35">
      <c r="A2" s="30"/>
      <c r="B2" s="30"/>
      <c r="C2" s="30"/>
      <c r="D2" s="30"/>
      <c r="E2" s="30"/>
      <c r="F2" s="30"/>
      <c r="L2" s="7"/>
    </row>
    <row r="3" spans="1:12" ht="7.9" customHeight="1" x14ac:dyDescent="0.35">
      <c r="A3" s="30"/>
      <c r="B3" s="30"/>
      <c r="C3" s="30"/>
      <c r="D3" s="30"/>
      <c r="E3" s="30"/>
      <c r="F3" s="30"/>
      <c r="L3" s="7"/>
    </row>
    <row r="4" spans="1:12" x14ac:dyDescent="0.35">
      <c r="A4" s="17"/>
      <c r="B4" s="17"/>
      <c r="C4" s="17"/>
      <c r="D4" s="17"/>
      <c r="E4" s="17"/>
      <c r="F4" s="17"/>
      <c r="L4" s="7"/>
    </row>
    <row r="5" spans="1:12" s="1" customFormat="1" ht="14.5" customHeight="1" x14ac:dyDescent="0.35">
      <c r="A5" s="29" t="s">
        <v>21</v>
      </c>
      <c r="B5" s="29"/>
      <c r="C5" s="29"/>
      <c r="D5" s="29"/>
      <c r="E5" s="29"/>
      <c r="F5" s="29"/>
    </row>
    <row r="6" spans="1:12" s="1" customFormat="1" ht="15" customHeight="1" x14ac:dyDescent="0.35">
      <c r="A6" s="31" t="s">
        <v>1</v>
      </c>
      <c r="B6" s="31"/>
      <c r="C6" s="31"/>
      <c r="D6" s="31"/>
      <c r="E6" s="31"/>
      <c r="F6" s="31"/>
    </row>
    <row r="7" spans="1:12" ht="18" customHeight="1" x14ac:dyDescent="0.35">
      <c r="A7" s="32" t="s">
        <v>9</v>
      </c>
      <c r="B7" s="33"/>
      <c r="C7" s="33"/>
      <c r="D7" s="33"/>
      <c r="E7" s="33"/>
      <c r="F7" s="34"/>
    </row>
    <row r="8" spans="1:12" ht="15.65" customHeight="1" x14ac:dyDescent="0.35">
      <c r="A8" s="35" t="s">
        <v>0</v>
      </c>
      <c r="B8" s="36"/>
      <c r="C8" s="26"/>
      <c r="D8" s="27"/>
      <c r="E8" s="27"/>
      <c r="F8" s="28"/>
    </row>
    <row r="9" spans="1:12" ht="15.65" customHeight="1" x14ac:dyDescent="0.35">
      <c r="A9" s="24" t="s">
        <v>2</v>
      </c>
      <c r="B9" s="25"/>
      <c r="C9" s="26"/>
      <c r="D9" s="27"/>
      <c r="E9" s="27"/>
      <c r="F9" s="28"/>
    </row>
    <row r="10" spans="1:12" ht="15.65" customHeight="1" x14ac:dyDescent="0.35">
      <c r="A10" s="24" t="s">
        <v>15</v>
      </c>
      <c r="B10" s="25"/>
      <c r="C10" s="26"/>
      <c r="D10" s="27"/>
      <c r="E10" s="27"/>
      <c r="F10" s="28"/>
    </row>
    <row r="11" spans="1:12" ht="15.65" customHeight="1" x14ac:dyDescent="0.35">
      <c r="A11" s="24" t="s">
        <v>16</v>
      </c>
      <c r="B11" s="25"/>
      <c r="C11" s="26"/>
      <c r="D11" s="27"/>
      <c r="E11" s="27"/>
      <c r="F11" s="28"/>
    </row>
    <row r="12" spans="1:12" ht="102.75" customHeight="1" x14ac:dyDescent="0.35">
      <c r="A12" s="40" t="s">
        <v>17</v>
      </c>
      <c r="B12" s="41"/>
      <c r="C12" s="40" t="s">
        <v>11</v>
      </c>
      <c r="D12" s="41"/>
      <c r="E12" s="8" t="s">
        <v>12</v>
      </c>
      <c r="F12" s="9" t="s">
        <v>20</v>
      </c>
    </row>
    <row r="13" spans="1:12" ht="18" x14ac:dyDescent="0.35">
      <c r="A13" s="42"/>
      <c r="B13" s="43"/>
      <c r="C13" s="44">
        <f>SUM(F23)</f>
        <v>0</v>
      </c>
      <c r="D13" s="45"/>
      <c r="E13" s="15">
        <f>IFERROR(100%-IF(C13&gt;20%,SUM(C13:D13),D13),0)</f>
        <v>1</v>
      </c>
      <c r="F13" s="16">
        <f>IFERROR(IF(C13&gt;20%,SUM(C13:D13),D13),0)</f>
        <v>0</v>
      </c>
    </row>
    <row r="14" spans="1:12" ht="55.15" customHeight="1" x14ac:dyDescent="0.35">
      <c r="A14" s="37" t="s">
        <v>13</v>
      </c>
      <c r="B14" s="38"/>
      <c r="C14" s="38"/>
      <c r="D14" s="38"/>
      <c r="E14" s="38"/>
      <c r="F14" s="39"/>
    </row>
    <row r="15" spans="1:12" ht="62.25" customHeight="1" x14ac:dyDescent="0.35">
      <c r="A15" s="54" t="s">
        <v>18</v>
      </c>
      <c r="B15" s="55"/>
      <c r="C15" s="55"/>
      <c r="D15" s="55"/>
      <c r="E15" s="55"/>
      <c r="F15" s="56"/>
    </row>
    <row r="16" spans="1:12" ht="81" customHeight="1" x14ac:dyDescent="0.35">
      <c r="A16" s="51"/>
      <c r="B16" s="52"/>
      <c r="C16" s="52"/>
      <c r="D16" s="52"/>
      <c r="E16" s="52"/>
      <c r="F16" s="53"/>
    </row>
    <row r="17" spans="1:6" ht="61.15" customHeight="1" x14ac:dyDescent="0.35">
      <c r="A17" s="48" t="s">
        <v>19</v>
      </c>
      <c r="B17" s="49"/>
      <c r="C17" s="49"/>
      <c r="D17" s="49"/>
      <c r="E17" s="49"/>
      <c r="F17" s="50"/>
    </row>
    <row r="18" spans="1:6" ht="46.5" customHeight="1" x14ac:dyDescent="0.35">
      <c r="A18" s="3" t="s">
        <v>3</v>
      </c>
      <c r="B18" s="63" t="s">
        <v>14</v>
      </c>
      <c r="C18" s="64"/>
      <c r="D18" s="3" t="s">
        <v>4</v>
      </c>
      <c r="E18" s="3" t="s">
        <v>10</v>
      </c>
      <c r="F18" s="3" t="s">
        <v>5</v>
      </c>
    </row>
    <row r="19" spans="1:6" x14ac:dyDescent="0.35">
      <c r="A19" s="4">
        <v>1</v>
      </c>
      <c r="B19" s="65"/>
      <c r="C19" s="66"/>
      <c r="D19" s="11"/>
      <c r="E19" s="10">
        <v>8765.82</v>
      </c>
      <c r="F19" s="14">
        <f>IFERROR((E19/8765.82)/(A$13/D19),0)</f>
        <v>0</v>
      </c>
    </row>
    <row r="20" spans="1:6" x14ac:dyDescent="0.35">
      <c r="A20" s="4">
        <v>2</v>
      </c>
      <c r="B20" s="65"/>
      <c r="C20" s="66"/>
      <c r="D20" s="11"/>
      <c r="E20" s="10">
        <v>8765.82</v>
      </c>
      <c r="F20" s="14">
        <f>IFERROR((E20/8765.82)/(A$13/D20),0)</f>
        <v>0</v>
      </c>
    </row>
    <row r="21" spans="1:6" x14ac:dyDescent="0.35">
      <c r="A21" s="4">
        <v>3</v>
      </c>
      <c r="B21" s="19"/>
      <c r="C21" s="13"/>
      <c r="D21" s="11"/>
      <c r="E21" s="10">
        <v>8765.82</v>
      </c>
      <c r="F21" s="14">
        <f t="shared" ref="F21:F22" si="0">IFERROR((E21/8765.82)/(A$13/D21),0)</f>
        <v>0</v>
      </c>
    </row>
    <row r="22" spans="1:6" ht="15" thickBot="1" x14ac:dyDescent="0.4">
      <c r="A22" s="4">
        <v>4</v>
      </c>
      <c r="B22" s="65"/>
      <c r="C22" s="66"/>
      <c r="D22" s="11"/>
      <c r="E22" s="10">
        <v>8765.82</v>
      </c>
      <c r="F22" s="14">
        <f t="shared" si="0"/>
        <v>0</v>
      </c>
    </row>
    <row r="23" spans="1:6" ht="15.5" thickTop="1" thickBot="1" x14ac:dyDescent="0.4">
      <c r="A23" s="57" t="s">
        <v>6</v>
      </c>
      <c r="B23" s="57"/>
      <c r="C23" s="57"/>
      <c r="D23" s="57"/>
      <c r="E23" s="58"/>
      <c r="F23" s="5">
        <f>SUM(F16:F22)</f>
        <v>0</v>
      </c>
    </row>
    <row r="24" spans="1:6" ht="15" thickTop="1" x14ac:dyDescent="0.35">
      <c r="A24" s="18"/>
      <c r="B24" s="59"/>
      <c r="C24" s="59"/>
      <c r="D24" s="59"/>
      <c r="E24" s="59"/>
      <c r="F24" s="59"/>
    </row>
    <row r="25" spans="1:6" x14ac:dyDescent="0.35">
      <c r="A25" s="18"/>
      <c r="B25" s="60"/>
      <c r="C25" s="60"/>
      <c r="D25" s="60"/>
      <c r="E25" s="60"/>
      <c r="F25" s="60"/>
    </row>
    <row r="26" spans="1:6" ht="54" customHeight="1" x14ac:dyDescent="0.35">
      <c r="A26" s="18" t="s">
        <v>7</v>
      </c>
      <c r="B26" s="60" t="s">
        <v>8</v>
      </c>
      <c r="C26" s="60"/>
      <c r="D26" s="60"/>
      <c r="E26" s="60"/>
      <c r="F26" s="60"/>
    </row>
    <row r="27" spans="1:6" x14ac:dyDescent="0.35">
      <c r="A27" s="61"/>
      <c r="B27" s="61"/>
      <c r="C27" s="61"/>
      <c r="D27" s="61"/>
      <c r="E27" s="61"/>
      <c r="F27" s="61"/>
    </row>
    <row r="28" spans="1:6" ht="15.5" x14ac:dyDescent="0.35">
      <c r="A28" s="62"/>
      <c r="B28" s="62"/>
      <c r="C28" s="62"/>
      <c r="D28" s="47"/>
      <c r="E28" s="47"/>
      <c r="F28" s="47"/>
    </row>
    <row r="29" spans="1:6" ht="15.5" x14ac:dyDescent="0.35">
      <c r="A29" s="46"/>
      <c r="B29" s="46"/>
      <c r="C29" s="46"/>
      <c r="D29" s="47"/>
      <c r="E29" s="47"/>
      <c r="F29" s="47"/>
    </row>
  </sheetData>
  <protectedRanges>
    <protectedRange sqref="B13:E13" name="Range1_16"/>
  </protectedRanges>
  <mergeCells count="33">
    <mergeCell ref="A1:F3"/>
    <mergeCell ref="A5:F5"/>
    <mergeCell ref="A6:F6"/>
    <mergeCell ref="A7:F7"/>
    <mergeCell ref="A8:B8"/>
    <mergeCell ref="C8:F8"/>
    <mergeCell ref="A9:B9"/>
    <mergeCell ref="C9:F9"/>
    <mergeCell ref="A10:B10"/>
    <mergeCell ref="C10:F10"/>
    <mergeCell ref="A11:B11"/>
    <mergeCell ref="C11:F11"/>
    <mergeCell ref="B22:C22"/>
    <mergeCell ref="A12:B12"/>
    <mergeCell ref="C12:D12"/>
    <mergeCell ref="A13:B13"/>
    <mergeCell ref="C13:D13"/>
    <mergeCell ref="A14:F14"/>
    <mergeCell ref="A15:F15"/>
    <mergeCell ref="A16:F16"/>
    <mergeCell ref="A17:F17"/>
    <mergeCell ref="B18:C18"/>
    <mergeCell ref="B19:C19"/>
    <mergeCell ref="B20:C20"/>
    <mergeCell ref="A29:C29"/>
    <mergeCell ref="D29:F29"/>
    <mergeCell ref="A23:E23"/>
    <mergeCell ref="B24:F24"/>
    <mergeCell ref="B25:F25"/>
    <mergeCell ref="B26:F26"/>
    <mergeCell ref="A27:F27"/>
    <mergeCell ref="A28:C28"/>
    <mergeCell ref="D28:F28"/>
  </mergeCells>
  <conditionalFormatting sqref="A13:B13">
    <cfRule type="expression" dxfId="3" priority="2">
      <formula>ISBLANK($A$10)</formula>
    </cfRule>
  </conditionalFormatting>
  <conditionalFormatting sqref="C8:F10 C11">
    <cfRule type="expression" dxfId="2" priority="1">
      <formula>ISBLANK(#REF!)</formula>
    </cfRule>
  </conditionalFormatting>
  <dataValidations count="2">
    <dataValidation type="decimal" allowBlank="1" showInputMessage="1" showErrorMessage="1" error="Zadajte číselnú hodnotu." sqref="C13">
      <formula1>0</formula1>
      <formula2>99999999</formula2>
    </dataValidation>
    <dataValidation type="decimal" allowBlank="1" showInputMessage="1" showErrorMessage="1" sqref="E13">
      <formula1>0</formula1>
      <formula2>99999999</formula2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3"/>
  <sheetViews>
    <sheetView workbookViewId="0">
      <selection activeCell="H4" sqref="H4"/>
    </sheetView>
  </sheetViews>
  <sheetFormatPr defaultRowHeight="14.5" x14ac:dyDescent="0.35"/>
  <cols>
    <col min="2" max="2" width="21.26953125" customWidth="1"/>
    <col min="3" max="3" width="22" customWidth="1"/>
    <col min="4" max="4" width="21" customWidth="1"/>
    <col min="5" max="5" width="20.1796875" customWidth="1"/>
    <col min="6" max="6" width="21.1796875" customWidth="1"/>
  </cols>
  <sheetData>
    <row r="1" spans="1:12" x14ac:dyDescent="0.35">
      <c r="A1" s="30"/>
      <c r="B1" s="30"/>
      <c r="C1" s="30"/>
      <c r="D1" s="30"/>
      <c r="E1" s="30"/>
      <c r="F1" s="30"/>
    </row>
    <row r="2" spans="1:12" x14ac:dyDescent="0.35">
      <c r="A2" s="30"/>
      <c r="B2" s="30"/>
      <c r="C2" s="30"/>
      <c r="D2" s="30"/>
      <c r="E2" s="30"/>
      <c r="F2" s="30"/>
      <c r="L2" s="7"/>
    </row>
    <row r="3" spans="1:12" ht="7.9" customHeight="1" x14ac:dyDescent="0.35">
      <c r="A3" s="30"/>
      <c r="B3" s="30"/>
      <c r="C3" s="30"/>
      <c r="D3" s="30"/>
      <c r="E3" s="30"/>
      <c r="F3" s="30"/>
      <c r="L3" s="7"/>
    </row>
    <row r="4" spans="1:12" x14ac:dyDescent="0.35">
      <c r="A4" s="22"/>
      <c r="B4" s="22"/>
      <c r="C4" s="22"/>
      <c r="D4" s="22"/>
      <c r="E4" s="22"/>
      <c r="F4" s="22"/>
      <c r="L4" s="7"/>
    </row>
    <row r="5" spans="1:12" s="1" customFormat="1" ht="14.5" customHeight="1" x14ac:dyDescent="0.35">
      <c r="A5" s="29" t="s">
        <v>21</v>
      </c>
      <c r="B5" s="29"/>
      <c r="C5" s="29"/>
      <c r="D5" s="29"/>
      <c r="E5" s="29"/>
      <c r="F5" s="29"/>
    </row>
    <row r="6" spans="1:12" s="1" customFormat="1" ht="15" customHeight="1" x14ac:dyDescent="0.35">
      <c r="A6" s="31" t="s">
        <v>1</v>
      </c>
      <c r="B6" s="31"/>
      <c r="C6" s="31"/>
      <c r="D6" s="31"/>
      <c r="E6" s="31"/>
      <c r="F6" s="31"/>
    </row>
    <row r="7" spans="1:12" ht="18" customHeight="1" x14ac:dyDescent="0.35">
      <c r="A7" s="32" t="s">
        <v>9</v>
      </c>
      <c r="B7" s="33"/>
      <c r="C7" s="33"/>
      <c r="D7" s="33"/>
      <c r="E7" s="33"/>
      <c r="F7" s="34"/>
    </row>
    <row r="8" spans="1:12" ht="15.65" customHeight="1" x14ac:dyDescent="0.35">
      <c r="A8" s="35" t="s">
        <v>0</v>
      </c>
      <c r="B8" s="36"/>
      <c r="C8" s="26"/>
      <c r="D8" s="27"/>
      <c r="E8" s="27"/>
      <c r="F8" s="28"/>
    </row>
    <row r="9" spans="1:12" ht="15.65" customHeight="1" x14ac:dyDescent="0.35">
      <c r="A9" s="24" t="s">
        <v>2</v>
      </c>
      <c r="B9" s="25"/>
      <c r="C9" s="26"/>
      <c r="D9" s="27"/>
      <c r="E9" s="27"/>
      <c r="F9" s="28"/>
    </row>
    <row r="10" spans="1:12" ht="15.65" customHeight="1" x14ac:dyDescent="0.35">
      <c r="A10" s="24" t="s">
        <v>15</v>
      </c>
      <c r="B10" s="25"/>
      <c r="C10" s="26"/>
      <c r="D10" s="27"/>
      <c r="E10" s="27"/>
      <c r="F10" s="28"/>
    </row>
    <row r="11" spans="1:12" ht="15.65" customHeight="1" x14ac:dyDescent="0.35">
      <c r="A11" s="24" t="s">
        <v>16</v>
      </c>
      <c r="B11" s="25"/>
      <c r="C11" s="26"/>
      <c r="D11" s="27"/>
      <c r="E11" s="27"/>
      <c r="F11" s="28"/>
    </row>
    <row r="12" spans="1:12" ht="102.75" customHeight="1" x14ac:dyDescent="0.35">
      <c r="A12" s="40" t="s">
        <v>17</v>
      </c>
      <c r="B12" s="41"/>
      <c r="C12" s="40" t="s">
        <v>11</v>
      </c>
      <c r="D12" s="41"/>
      <c r="E12" s="8" t="s">
        <v>12</v>
      </c>
      <c r="F12" s="9" t="s">
        <v>20</v>
      </c>
    </row>
    <row r="13" spans="1:12" ht="18" x14ac:dyDescent="0.35">
      <c r="A13" s="42"/>
      <c r="B13" s="43"/>
      <c r="C13" s="44">
        <f>SUM(F23)</f>
        <v>0</v>
      </c>
      <c r="D13" s="45"/>
      <c r="E13" s="15">
        <f>IFERROR(100%-IF(C13&gt;20%,SUM(C13:D13),D13),0)</f>
        <v>1</v>
      </c>
      <c r="F13" s="16">
        <f>IFERROR(IF(C13&gt;20%,SUM(C13:D13),D13),0)</f>
        <v>0</v>
      </c>
    </row>
    <row r="14" spans="1:12" ht="55.15" customHeight="1" x14ac:dyDescent="0.35">
      <c r="A14" s="37" t="s">
        <v>13</v>
      </c>
      <c r="B14" s="38"/>
      <c r="C14" s="38"/>
      <c r="D14" s="38"/>
      <c r="E14" s="38"/>
      <c r="F14" s="39"/>
    </row>
    <row r="15" spans="1:12" ht="62.25" customHeight="1" x14ac:dyDescent="0.35">
      <c r="A15" s="54" t="s">
        <v>18</v>
      </c>
      <c r="B15" s="55"/>
      <c r="C15" s="55"/>
      <c r="D15" s="55"/>
      <c r="E15" s="55"/>
      <c r="F15" s="56"/>
    </row>
    <row r="16" spans="1:12" ht="81" customHeight="1" x14ac:dyDescent="0.35">
      <c r="A16" s="51"/>
      <c r="B16" s="52"/>
      <c r="C16" s="52"/>
      <c r="D16" s="52"/>
      <c r="E16" s="52"/>
      <c r="F16" s="53"/>
    </row>
    <row r="17" spans="1:6" ht="61.15" customHeight="1" x14ac:dyDescent="0.35">
      <c r="A17" s="48" t="s">
        <v>19</v>
      </c>
      <c r="B17" s="49"/>
      <c r="C17" s="49"/>
      <c r="D17" s="49"/>
      <c r="E17" s="49"/>
      <c r="F17" s="50"/>
    </row>
    <row r="18" spans="1:6" ht="46.5" customHeight="1" x14ac:dyDescent="0.35">
      <c r="A18" s="3" t="s">
        <v>3</v>
      </c>
      <c r="B18" s="63" t="s">
        <v>14</v>
      </c>
      <c r="C18" s="64"/>
      <c r="D18" s="3" t="s">
        <v>4</v>
      </c>
      <c r="E18" s="3" t="s">
        <v>10</v>
      </c>
      <c r="F18" s="3" t="s">
        <v>5</v>
      </c>
    </row>
    <row r="19" spans="1:6" x14ac:dyDescent="0.35">
      <c r="A19" s="4">
        <v>1</v>
      </c>
      <c r="B19" s="65"/>
      <c r="C19" s="66"/>
      <c r="D19" s="11"/>
      <c r="E19" s="10">
        <v>8765.82</v>
      </c>
      <c r="F19" s="14">
        <f>IFERROR((E19/8765.82)/(A$13/D19),0)</f>
        <v>0</v>
      </c>
    </row>
    <row r="20" spans="1:6" x14ac:dyDescent="0.35">
      <c r="A20" s="4">
        <v>2</v>
      </c>
      <c r="B20" s="65"/>
      <c r="C20" s="66"/>
      <c r="D20" s="11"/>
      <c r="E20" s="10">
        <v>8765.82</v>
      </c>
      <c r="F20" s="14">
        <f>IFERROR((E20/8765.82)/(A$13/D20),0)</f>
        <v>0</v>
      </c>
    </row>
    <row r="21" spans="1:6" x14ac:dyDescent="0.35">
      <c r="A21" s="4">
        <v>3</v>
      </c>
      <c r="B21" s="21"/>
      <c r="C21" s="23"/>
      <c r="D21" s="11"/>
      <c r="E21" s="10">
        <v>8765.82</v>
      </c>
      <c r="F21" s="14">
        <f t="shared" ref="F21:F22" si="0">IFERROR((E21/8765.82)/(A$13/D21),0)</f>
        <v>0</v>
      </c>
    </row>
    <row r="22" spans="1:6" ht="15" thickBot="1" x14ac:dyDescent="0.4">
      <c r="A22" s="4">
        <v>4</v>
      </c>
      <c r="B22" s="65"/>
      <c r="C22" s="66"/>
      <c r="D22" s="11"/>
      <c r="E22" s="10">
        <v>8765.82</v>
      </c>
      <c r="F22" s="14">
        <f t="shared" si="0"/>
        <v>0</v>
      </c>
    </row>
    <row r="23" spans="1:6" ht="15.5" thickTop="1" thickBot="1" x14ac:dyDescent="0.4">
      <c r="A23" s="57" t="s">
        <v>6</v>
      </c>
      <c r="B23" s="57"/>
      <c r="C23" s="57"/>
      <c r="D23" s="57"/>
      <c r="E23" s="58"/>
      <c r="F23" s="5">
        <f>SUM(F16:F22)</f>
        <v>0</v>
      </c>
    </row>
    <row r="24" spans="1:6" ht="15" thickTop="1" x14ac:dyDescent="0.35">
      <c r="A24" s="20"/>
      <c r="B24" s="59"/>
      <c r="C24" s="59"/>
      <c r="D24" s="59"/>
      <c r="E24" s="59"/>
      <c r="F24" s="59"/>
    </row>
    <row r="25" spans="1:6" x14ac:dyDescent="0.35">
      <c r="A25" s="20"/>
      <c r="B25" s="60"/>
      <c r="C25" s="60"/>
      <c r="D25" s="60"/>
      <c r="E25" s="60"/>
      <c r="F25" s="60"/>
    </row>
    <row r="26" spans="1:6" ht="54" customHeight="1" x14ac:dyDescent="0.35">
      <c r="A26" s="20" t="s">
        <v>7</v>
      </c>
      <c r="B26" s="60" t="s">
        <v>8</v>
      </c>
      <c r="C26" s="60"/>
      <c r="D26" s="60"/>
      <c r="E26" s="60"/>
      <c r="F26" s="60"/>
    </row>
    <row r="27" spans="1:6" x14ac:dyDescent="0.35">
      <c r="A27" s="61"/>
      <c r="B27" s="61"/>
      <c r="C27" s="61"/>
      <c r="D27" s="61"/>
      <c r="E27" s="61"/>
      <c r="F27" s="61"/>
    </row>
    <row r="28" spans="1:6" ht="15.5" x14ac:dyDescent="0.35">
      <c r="A28" s="62"/>
      <c r="B28" s="62"/>
      <c r="C28" s="62"/>
      <c r="D28" s="47"/>
      <c r="E28" s="47"/>
      <c r="F28" s="47"/>
    </row>
    <row r="29" spans="1:6" ht="15.5" x14ac:dyDescent="0.35">
      <c r="A29" s="46"/>
      <c r="B29" s="46"/>
      <c r="C29" s="46"/>
      <c r="D29" s="47"/>
      <c r="E29" s="47"/>
      <c r="F29" s="47"/>
    </row>
    <row r="30" spans="1:6" x14ac:dyDescent="0.35">
      <c r="A30" s="7"/>
      <c r="B30" s="7"/>
      <c r="C30" s="7"/>
      <c r="D30" s="7"/>
      <c r="E30" s="7"/>
      <c r="F30" s="7"/>
    </row>
    <row r="31" spans="1:6" x14ac:dyDescent="0.35">
      <c r="A31" s="7"/>
      <c r="B31" s="7"/>
      <c r="C31" s="7"/>
      <c r="D31" s="7"/>
      <c r="E31" s="7"/>
      <c r="F31" s="7"/>
    </row>
    <row r="32" spans="1:6" x14ac:dyDescent="0.35">
      <c r="A32" s="7"/>
      <c r="B32" s="7"/>
      <c r="C32" s="7"/>
      <c r="D32" s="7"/>
      <c r="E32" s="7"/>
      <c r="F32" s="7"/>
    </row>
    <row r="33" spans="1:6" x14ac:dyDescent="0.35">
      <c r="A33" s="7"/>
      <c r="B33" s="7"/>
      <c r="C33" s="7"/>
      <c r="D33" s="7"/>
      <c r="E33" s="7"/>
      <c r="F33" s="7"/>
    </row>
  </sheetData>
  <protectedRanges>
    <protectedRange sqref="B13:E13" name="Range1_16"/>
  </protectedRanges>
  <mergeCells count="33">
    <mergeCell ref="A1:F3"/>
    <mergeCell ref="A5:F5"/>
    <mergeCell ref="A6:F6"/>
    <mergeCell ref="A7:F7"/>
    <mergeCell ref="A8:B8"/>
    <mergeCell ref="C8:F8"/>
    <mergeCell ref="A9:B9"/>
    <mergeCell ref="C9:F9"/>
    <mergeCell ref="A10:B10"/>
    <mergeCell ref="C10:F10"/>
    <mergeCell ref="A11:B11"/>
    <mergeCell ref="C11:F11"/>
    <mergeCell ref="B22:C22"/>
    <mergeCell ref="A12:B12"/>
    <mergeCell ref="C12:D12"/>
    <mergeCell ref="A13:B13"/>
    <mergeCell ref="C13:D13"/>
    <mergeCell ref="A14:F14"/>
    <mergeCell ref="A15:F15"/>
    <mergeCell ref="A16:F16"/>
    <mergeCell ref="A17:F17"/>
    <mergeCell ref="B18:C18"/>
    <mergeCell ref="B19:C19"/>
    <mergeCell ref="B20:C20"/>
    <mergeCell ref="A29:C29"/>
    <mergeCell ref="D29:F29"/>
    <mergeCell ref="A23:E23"/>
    <mergeCell ref="B24:F24"/>
    <mergeCell ref="B25:F25"/>
    <mergeCell ref="B26:F26"/>
    <mergeCell ref="A27:F27"/>
    <mergeCell ref="A28:C28"/>
    <mergeCell ref="D28:F28"/>
  </mergeCells>
  <conditionalFormatting sqref="A13:B13">
    <cfRule type="expression" dxfId="1" priority="2">
      <formula>ISBLANK($A$10)</formula>
    </cfRule>
  </conditionalFormatting>
  <conditionalFormatting sqref="C8:F10 C11">
    <cfRule type="expression" dxfId="0" priority="1">
      <formula>ISBLANK(#REF!)</formula>
    </cfRule>
  </conditionalFormatting>
  <dataValidations count="2">
    <dataValidation type="decimal" allowBlank="1" showInputMessage="1" showErrorMessage="1" error="Zadajte číselnú hodnotu." sqref="C13">
      <formula1>0</formula1>
      <formula2>99999999</formula2>
    </dataValidation>
    <dataValidation type="decimal" allowBlank="1" showInputMessage="1" showErrorMessage="1" sqref="E13">
      <formula1>0</formula1>
      <formula2>99999999</formula2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5</vt:i4>
      </vt:variant>
    </vt:vector>
  </HeadingPairs>
  <TitlesOfParts>
    <vt:vector size="5" baseType="lpstr">
      <vt:lpstr>Spôsob využívania budovy č. 1</vt:lpstr>
      <vt:lpstr>Spôsob využívania budovy č. 2</vt:lpstr>
      <vt:lpstr>Spôsob využívania budovy č. 3</vt:lpstr>
      <vt:lpstr>Spôsob využívania budovy č. 4</vt:lpstr>
      <vt:lpstr>Spôsob využívania budovy č. 5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Cifra Slavomir</dc:creator>
  <cp:lastModifiedBy>Sucha Viktor</cp:lastModifiedBy>
  <cp:lastPrinted>2024-04-10T05:57:45Z</cp:lastPrinted>
  <dcterms:created xsi:type="dcterms:W3CDTF">2023-07-04T08:19:48Z</dcterms:created>
  <dcterms:modified xsi:type="dcterms:W3CDTF">2024-05-03T11:41:01Z</dcterms:modified>
</cp:coreProperties>
</file>