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36" yWindow="65371" windowWidth="15480" windowHeight="11640" activeTab="0"/>
  </bookViews>
  <sheets>
    <sheet name="ziadost_refundacia_KP_BG" sheetId="1" r:id="rId1"/>
  </sheets>
  <definedNames>
    <definedName name="_xlnm.Print_Titles" localSheetId="0">'ziadost_refundacia_KP_BG'!$1:$6</definedName>
    <definedName name="_xlnm.Print_Area" localSheetId="0">'ziadost_refundacia_KP_BG'!$A$1:$K$109</definedName>
  </definedNames>
  <calcPr fullCalcOnLoad="1"/>
</workbook>
</file>

<file path=xl/comments1.xml><?xml version="1.0" encoding="utf-8"?>
<comments xmlns="http://schemas.openxmlformats.org/spreadsheetml/2006/main">
  <authors>
    <author>jridzon</author>
    <author>lukackova</author>
    <author>Andrea Mur?nov?</author>
  </authors>
  <commentList>
    <comment ref="A33" authorId="0">
      <text>
        <r>
          <rPr>
            <b/>
            <sz val="8"/>
            <rFont val="Tahoma"/>
            <family val="2"/>
          </rPr>
          <t>jridzon:</t>
        </r>
        <r>
          <rPr>
            <sz val="8"/>
            <rFont val="Tahoma"/>
            <family val="2"/>
          </rPr>
          <t xml:space="preserve">
KP/PP uvedie zostatok na účte deklarovaný výpisom z bankového účtu vygenerovaného k poslednému dňu reportovacieho obdobia zúčtovaného v PIR, resp. najneskôr ku dňu schválenia žiadosti o platbu na úrovni KP/PP. KP/PP sem uvedie číslo zhodné s podkladom - prílohou č. 2- výpisom z osobitného bankového účtu.</t>
        </r>
      </text>
    </comment>
    <comment ref="H35" authorId="0">
      <text>
        <r>
          <rPr>
            <b/>
            <sz val="8"/>
            <rFont val="Tahoma"/>
            <family val="2"/>
          </rPr>
          <t>jridzon:</t>
        </r>
        <r>
          <rPr>
            <sz val="8"/>
            <rFont val="Tahoma"/>
            <family val="2"/>
          </rPr>
          <t xml:space="preserve">
V prípade KP/PP blokového grantu nemusia byť čísla uvedené na kódy zdroja FM EHP, NFM, ŠR-FM EHP, ŠR-NFM, keďže tieto nie sú zadávané do systému ISUF. Záleží od požiadaviek sprostredkovateľa, či bud od svojich KP/PP požadovať členenie NFP na kódy zdroja.V prípade, že nie, príslušné polia ostávajú prázdne. </t>
        </r>
      </text>
    </comment>
    <comment ref="A46" authorId="1">
      <text>
        <r>
          <rPr>
            <b/>
            <sz val="8"/>
            <rFont val="Tahoma"/>
            <family val="0"/>
          </rPr>
          <t>lukackova:</t>
        </r>
        <r>
          <rPr>
            <sz val="8"/>
            <rFont val="Tahoma"/>
            <family val="0"/>
          </rPr>
          <t xml:space="preserve">
Údaje zo strany 10. Zmluvy o poskytnutí NFP</t>
        </r>
      </text>
    </comment>
    <comment ref="A48" authorId="1">
      <text>
        <r>
          <rPr>
            <b/>
            <sz val="8"/>
            <rFont val="Tahoma"/>
            <family val="0"/>
          </rPr>
          <t>lukackova:</t>
        </r>
        <r>
          <rPr>
            <sz val="8"/>
            <rFont val="Tahoma"/>
            <family val="0"/>
          </rPr>
          <t xml:space="preserve">
Suma COV a NFP s rozdelením na jednotlivé zdroje, ktorú žiadate refundovať v tejto žiadosti tzn. suma celkových oprávnených výdavkov z faktúry (faktúr), ktoré ste uhradili dodávateľovi v období október - december. V prílohe žiadosti prikladáte faktúry a výpisy z účtu o úhrade fa dodávateľovi. Ak došlo k úhrade fa z iného ako osobitného účtu, predložte úradne overenú kópiu zmluvy o tomto bežnom účte.</t>
        </r>
      </text>
    </comment>
    <comment ref="A49" authorId="1">
      <text>
        <r>
          <rPr>
            <b/>
            <sz val="8"/>
            <rFont val="Tahoma"/>
            <family val="0"/>
          </rPr>
          <t>lukackova:</t>
        </r>
        <r>
          <rPr>
            <sz val="8"/>
            <rFont val="Tahoma"/>
            <family val="0"/>
          </rPr>
          <t xml:space="preserve">
Súčet všetkých v minulosti schválených a vyplatených prostriedkov a sumy uvedenej v riadku B-EUR. </t>
        </r>
      </text>
    </comment>
    <comment ref="A56" authorId="1">
      <text>
        <r>
          <rPr>
            <b/>
            <sz val="8"/>
            <rFont val="Tahoma"/>
            <family val="0"/>
          </rPr>
          <t>lukackova:</t>
        </r>
        <r>
          <rPr>
            <sz val="8"/>
            <rFont val="Tahoma"/>
            <family val="0"/>
          </rPr>
          <t xml:space="preserve">
Uveďte výšku COV prislúchajúcu k fakúre/-am, ktoré predpokladáte uhradiť dodávateľovi v období január - marec 2010. </t>
        </r>
      </text>
    </comment>
    <comment ref="E38" authorId="2">
      <text>
        <r>
          <rPr>
            <b/>
            <sz val="8"/>
            <rFont val="Tahoma"/>
            <family val="0"/>
          </rPr>
          <t>Andrea Murínová:</t>
        </r>
        <r>
          <rPr>
            <sz val="8"/>
            <rFont val="Tahoma"/>
            <family val="0"/>
          </rPr>
          <t xml:space="preserve">
namiesto "x" doplňte poradové číslo žiadosti napr. ak ste doteraz predložili tri žiadosti o platbu, poradové číslo tejto žiadosti je 10004</t>
        </r>
      </text>
    </comment>
    <comment ref="G76" authorId="2">
      <text>
        <r>
          <rPr>
            <b/>
            <sz val="8"/>
            <rFont val="Tahoma"/>
            <family val="0"/>
          </rPr>
          <t>Andrea Murínová:</t>
        </r>
        <r>
          <rPr>
            <sz val="8"/>
            <rFont val="Tahoma"/>
            <family val="0"/>
          </rPr>
          <t xml:space="preserve">
Iná osoba ako "vyhotovil"</t>
        </r>
      </text>
    </comment>
  </commentList>
</comments>
</file>

<file path=xl/sharedStrings.xml><?xml version="1.0" encoding="utf-8"?>
<sst xmlns="http://schemas.openxmlformats.org/spreadsheetml/2006/main" count="151" uniqueCount="101">
  <si>
    <t>Poradové číslo</t>
  </si>
  <si>
    <t>Spolu</t>
  </si>
  <si>
    <t>Názov:</t>
  </si>
  <si>
    <t>IČO:</t>
  </si>
  <si>
    <t>DIČ:</t>
  </si>
  <si>
    <t>PSČ:</t>
  </si>
  <si>
    <t>Kontaktná osoba:</t>
  </si>
  <si>
    <t>Telefón:</t>
  </si>
  <si>
    <t>Fax:</t>
  </si>
  <si>
    <t>E-mail:</t>
  </si>
  <si>
    <t>Číslo účtu:</t>
  </si>
  <si>
    <t>Kód banky:</t>
  </si>
  <si>
    <t>Pozícia:</t>
  </si>
  <si>
    <t>Dátum:</t>
  </si>
  <si>
    <t>Názov prílohy</t>
  </si>
  <si>
    <t>Podpis:</t>
  </si>
  <si>
    <t>IČ DPH:</t>
  </si>
  <si>
    <t>IBAN</t>
  </si>
  <si>
    <t>Obec:</t>
  </si>
  <si>
    <t>1.</t>
  </si>
  <si>
    <t>FM EHP</t>
  </si>
  <si>
    <t xml:space="preserve">NFM </t>
  </si>
  <si>
    <t>NFM</t>
  </si>
  <si>
    <t>Vyhotovil</t>
  </si>
  <si>
    <t>Schválil</t>
  </si>
  <si>
    <t>Meno a priezvisko:</t>
  </si>
  <si>
    <t>Pečiatka</t>
  </si>
  <si>
    <t>Nenávratný finančný príspevok</t>
  </si>
  <si>
    <t>Pečiatka:</t>
  </si>
  <si>
    <t>ŠR - FM EHP</t>
  </si>
  <si>
    <t>ŠR - NFM</t>
  </si>
  <si>
    <t>Percentuálny podiel zdroja na celkových oprávnených výdavkoch</t>
  </si>
  <si>
    <t>OD:</t>
  </si>
  <si>
    <t>DD. MM. RRRR</t>
  </si>
  <si>
    <t>Zdroj financovania</t>
  </si>
  <si>
    <t xml:space="preserve">Celkové oprávnené výdavky </t>
  </si>
  <si>
    <t xml:space="preserve">4 Identifikácia platby </t>
  </si>
  <si>
    <t>Typ platby:</t>
  </si>
  <si>
    <t>1. Nárokovaná suma zodpovedá údajom uvedeným v účtovných dokladoch.</t>
  </si>
  <si>
    <t>Zostatok finančných prostriedkov na bankovom účte:</t>
  </si>
  <si>
    <t>Percentuálny podiel zdroja na NFP</t>
  </si>
  <si>
    <t xml:space="preserve">Výpis z osobitného účtu je vystavený ku dňu: </t>
  </si>
  <si>
    <t>Schvaľuje</t>
  </si>
  <si>
    <t>Schvaľuje v zníženej sume</t>
  </si>
  <si>
    <t>Pozastavuje schvaľovanie</t>
  </si>
  <si>
    <t>Identifikačné číslo žiadosti o refundáciu:</t>
  </si>
  <si>
    <t>2 Identifikácia podprojektu</t>
  </si>
  <si>
    <t xml:space="preserve">Číslo podprojektu: </t>
  </si>
  <si>
    <t>3 Finančná identifikácia účtu pre prostriedky financovania podprojektu</t>
  </si>
  <si>
    <t>2. Existuje relevantná podporná dokumentácia.</t>
  </si>
  <si>
    <t xml:space="preserve">6 Odhad očakávaných výdavkov na aktuálne reportovacie obdobie   </t>
  </si>
  <si>
    <t>7  Zoznam príloh</t>
  </si>
  <si>
    <t>8 Čestné vyhlásenie konečného prijímateľa/príjemcu pomoci</t>
  </si>
  <si>
    <t>Názov podprojektu:</t>
  </si>
  <si>
    <t>Predčíslie:</t>
  </si>
  <si>
    <t>Sprostredkovateľ BG:</t>
  </si>
  <si>
    <t>Oprávnenosť výdavkov začína v zmysle zmluvy o poskytnutí nenávratného finančného príspevku (NFP) dňom:</t>
  </si>
  <si>
    <t>Oprávnenosť výdavkov v zmysle zmluvy o poskytnutí NFP končí dňom:</t>
  </si>
  <si>
    <t>COV spolu</t>
  </si>
  <si>
    <t>NFP spolu</t>
  </si>
  <si>
    <t>Zamieta</t>
  </si>
  <si>
    <t xml:space="preserve">Čiastková PIR spolu s podpornou dokumentáciou </t>
  </si>
  <si>
    <t xml:space="preserve">Dôvody zníženia sumy / pozastavenia vyplácania / zamietnutia žiadosti </t>
  </si>
  <si>
    <t>5. Zloženie financovania oprávnených výdavkov z prostriedkov NFP a vlastných zdrojov KP bolo dodržané.</t>
  </si>
  <si>
    <t>6. Ak je relevantné pre tento podprojekt, pravidlá štátnej pomoci, verejného obstarávania, ochrany životného prostredia a rovnosti príležitostí boli dodržané.</t>
  </si>
  <si>
    <t>7. Počas celej realizácie podprojektu nedošlo k prekrývaniu sa zúčtovaných výdavkov s inou formou pomoci ES, s inou pomocou v rámci FM EHP a NFM, ani s pomocou v rámci ŠFM.</t>
  </si>
  <si>
    <t xml:space="preserve">8. Požiadavky na informovanie verejnosti boli dodržané v súlade s ustanoveniami zmluvy o poskytnutí NFP. </t>
  </si>
  <si>
    <t>4. Zloženie financovania oprávnených výdvakov z prostriedkov NFP a vlastných zdrojov KP bolo dodržané.</t>
  </si>
  <si>
    <t>7. Boli vykonané overenia vyplývajúce zo zmluvy medzi NKB a sprostredkovateľom a zo zmluvy o poskytnutí NFP.</t>
  </si>
  <si>
    <t xml:space="preserve">Reportovacie obdobie, za ktoré sú zúčtované oprávnené výdavky: </t>
  </si>
  <si>
    <t>DO:</t>
  </si>
  <si>
    <t xml:space="preserve">Suma COV schválená v zmluve o poskytnutí NFP vyjadrená v mene SKK (A-SKK) </t>
  </si>
  <si>
    <t xml:space="preserve">Suma COV schválená v zmluve o poskytnutí NFP prepočítaná na menu EUR konverzným kurzom (A-EUR) </t>
  </si>
  <si>
    <t>9 Čestné vyhlásenie sprostredkovateľa o overení žiadosti o platbu (vypĺňa sprostredkovateľ)</t>
  </si>
  <si>
    <t>Ďalej vyhlasujem, že originály dokumentácie definované v sekcii 7 tohto formulára sú v držbe tohto subjektu, náležite opečiatkované, podpísané a prístupné na konzultovanie pre účely kontroly. Som si vedomý skutočnosti, že v prípade nesplnenia podmienok zmluvy alebo v prípade nesprávne nárokovaných finančných prostriedkov v tejto žiadosti je možné že príspevok nebude vyplatený, bude upravený alebo bude vyžiadané vrátenie neoprávnene vyplatených finančných prostriedkov.</t>
  </si>
  <si>
    <t xml:space="preserve">4. Požadovaná suma je v súlade s ustanoveniami zmluvy o poskytnutí NFP a spolu s doteraz vyplatenými finančnými prostriedkami neprekračuje NFP vyplývajúci zo zmluvy o poskytnutí NFP. </t>
  </si>
  <si>
    <t>3. Oprávnenosť všetkých výdavkov deklarovaných v tejto žiadosti a v čiastkovej PIR je v súlade so zmluvou medzi NKB a sprostredkovateľom a zmluvou o poskytnutí NFP.</t>
  </si>
  <si>
    <t>2. Zúčtovaná (deklarovaná) suma v čiastkovej PIR je založená na skutočne uhradených oprávnených výdavkoch v rámci obdobia oprávnenosti.</t>
  </si>
  <si>
    <t xml:space="preserve">5 Suma žiadaných prostriedkov formou refundácie  </t>
  </si>
  <si>
    <t>Kumulatívna suma zúčtovaných prostriedkov (C)</t>
  </si>
  <si>
    <t xml:space="preserve">Suma oprávnených výdavkov vrátane vlastných zdrojov deklarovaná na základe priložených účtovných dokladov v mene SKK (B-SKK)  </t>
  </si>
  <si>
    <t>Percentuálny podiel kumulatívne zúčtovanej sumy prostriedkov (vrátane čiastkovej PIR v prílohe) vrátane vlastných zdrojov na COV vyplývajúcom zo zmluvy o poskytnutí NFP ( D = C / A * 100 )</t>
  </si>
  <si>
    <t>Predpokladané výdavky počas aktuálneho reportovacieho obdobia vrátane vlastných zdrojov (E)</t>
  </si>
  <si>
    <t>Komentár:</t>
  </si>
  <si>
    <t xml:space="preserve">1 Identifikácia konečného prijímateľa (KP) </t>
  </si>
  <si>
    <t>Vlastné zdroje KP</t>
  </si>
  <si>
    <t>Deklarované vlastné zdroje KP</t>
  </si>
  <si>
    <t>3. Existuje relevantná podporná dokumentácia a je dostupná u konečného prijímateľa.</t>
  </si>
  <si>
    <t>5. Originály účtovných dokladov a bankových výpisov, ktoré dosvedčujú vznik jednotlivých nákladov a uhradenie výdavkov, sú u KP archivované a sú plne k dispozícii kontrolným, resp. audítorkym orgánom v súlade s Dohodou o poskytnutí grantu a zmluvou o poskytnutí NFP.</t>
  </si>
  <si>
    <t xml:space="preserve">Sprostredkovateľ žiadosť KP: </t>
  </si>
  <si>
    <t>1. Suma, ktorú KP deklaruje (zúčtováva) v čiastkovej PIR je založená na oprávnených výdavkoch realizovaných v rámci obdobia oprávnenosti.</t>
  </si>
  <si>
    <t>Suma neoprávnených výdavkov KP ( F )</t>
  </si>
  <si>
    <t>Oprávnená suma žiadaných prostriedkov vrátane vlastných zdrojov KP schválená sprostredkovateľom                                   ( G = B(EUR) - F )</t>
  </si>
  <si>
    <t>6. Na základe čestného vyhlásenia KP nedošlo k prekrývaniu sa výdavkov KP s inou formou pomoci ES, s inou pomocou v rámci FM EHP a NFM, ani s pomocou v rámci ŠFM.</t>
  </si>
  <si>
    <t>ŽIADOSŤ KONEČNÉHO PRIJÍMATEĽA V RÁMCI BLOKOVÉHO GRANTU O REFUNDÁCIU</t>
  </si>
  <si>
    <t>Adresa:</t>
  </si>
  <si>
    <t>Slovenská inovačná a energetická agentúra</t>
  </si>
  <si>
    <t>01.10.2009</t>
  </si>
  <si>
    <t>31.12.2009</t>
  </si>
  <si>
    <t>1000x</t>
  </si>
  <si>
    <t>Suma oprávnených výdavkov vrátane vlastných zdrojov deklarovaná na základe priložených účtovných dokladov prepočítaná na menu EUR konverzným kurzom                              (B -EUR)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</si>
</sst>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[$-41B]d\.\ mmmm\ yyyy"/>
    <numFmt numFmtId="177" formatCode="[&lt;=99999]###\ ##;##\ ##\ ##"/>
    <numFmt numFmtId="178" formatCode="dd/mm/yy;@"/>
    <numFmt numFmtId="179" formatCode="#,##0.00\ [$€-1]"/>
    <numFmt numFmtId="180" formatCode="#,##0.00\ &quot;Sk&quot;"/>
    <numFmt numFmtId="181" formatCode="0.000%"/>
    <numFmt numFmtId="182" formatCode="#,##0.000\ [$€-1]"/>
  </numFmts>
  <fonts count="31">
    <font>
      <sz val="10"/>
      <name val="Arial"/>
      <family val="0"/>
    </font>
    <font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"/>
      <family val="0"/>
    </font>
    <font>
      <b/>
      <sz val="8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357">
    <xf numFmtId="0" fontId="0" fillId="0" borderId="0" xfId="0" applyAlignment="1">
      <alignment/>
    </xf>
    <xf numFmtId="0" fontId="4" fillId="0" borderId="0" xfId="45" applyFont="1">
      <alignment/>
      <protection/>
    </xf>
    <xf numFmtId="0" fontId="4" fillId="0" borderId="0" xfId="45" applyFont="1" applyBorder="1">
      <alignment/>
      <protection/>
    </xf>
    <xf numFmtId="0" fontId="4" fillId="0" borderId="0" xfId="45" applyFont="1" applyBorder="1" applyAlignment="1">
      <alignment/>
      <protection/>
    </xf>
    <xf numFmtId="0" fontId="4" fillId="0" borderId="10" xfId="45" applyFont="1" applyBorder="1" applyAlignment="1">
      <alignment horizontal="left"/>
      <protection/>
    </xf>
    <xf numFmtId="0" fontId="4" fillId="0" borderId="10" xfId="45" applyFont="1" applyBorder="1" applyAlignment="1">
      <alignment horizontal="left" indent="1"/>
      <protection/>
    </xf>
    <xf numFmtId="0" fontId="4" fillId="0" borderId="11" xfId="45" applyFont="1" applyBorder="1" applyAlignment="1">
      <alignment horizontal="left"/>
      <protection/>
    </xf>
    <xf numFmtId="0" fontId="4" fillId="0" borderId="11" xfId="45" applyFont="1" applyFill="1" applyBorder="1" applyAlignment="1">
      <alignment horizontal="left" indent="1"/>
      <protection/>
    </xf>
    <xf numFmtId="0" fontId="4" fillId="0" borderId="11" xfId="45" applyFont="1" applyBorder="1" applyAlignment="1">
      <alignment horizontal="left" indent="1"/>
      <protection/>
    </xf>
    <xf numFmtId="0" fontId="4" fillId="0" borderId="11" xfId="45" applyFont="1" applyBorder="1" applyAlignment="1">
      <alignment/>
      <protection/>
    </xf>
    <xf numFmtId="0" fontId="4" fillId="0" borderId="12" xfId="45" applyFont="1" applyBorder="1" applyAlignment="1">
      <alignment horizontal="left"/>
      <protection/>
    </xf>
    <xf numFmtId="0" fontId="4" fillId="0" borderId="11" xfId="45" applyFont="1" applyFill="1" applyBorder="1" applyAlignment="1">
      <alignment horizontal="left"/>
      <protection/>
    </xf>
    <xf numFmtId="0" fontId="4" fillId="0" borderId="13" xfId="45" applyFont="1" applyBorder="1" applyAlignment="1">
      <alignment/>
      <protection/>
    </xf>
    <xf numFmtId="0" fontId="10" fillId="0" borderId="0" xfId="45" applyFont="1">
      <alignment/>
      <protection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9" fillId="24" borderId="11" xfId="45" applyFont="1" applyFill="1" applyBorder="1" applyAlignment="1">
      <alignment horizontal="center" vertical="center"/>
      <protection/>
    </xf>
    <xf numFmtId="0" fontId="9" fillId="24" borderId="11" xfId="45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4" fillId="0" borderId="11" xfId="45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4" fillId="0" borderId="11" xfId="45" applyFont="1" applyBorder="1">
      <alignment/>
      <protection/>
    </xf>
    <xf numFmtId="0" fontId="4" fillId="0" borderId="16" xfId="45" applyFont="1" applyFill="1" applyBorder="1" applyAlignment="1">
      <alignment vertical="center"/>
      <protection/>
    </xf>
    <xf numFmtId="0" fontId="4" fillId="0" borderId="16" xfId="0" applyFont="1" applyFill="1" applyBorder="1" applyAlignment="1">
      <alignment horizontal="left" vertical="center"/>
    </xf>
    <xf numFmtId="0" fontId="9" fillId="4" borderId="11" xfId="45" applyFont="1" applyFill="1" applyBorder="1" applyAlignment="1">
      <alignment horizontal="center" vertical="center"/>
      <protection/>
    </xf>
    <xf numFmtId="0" fontId="9" fillId="4" borderId="11" xfId="45" applyFont="1" applyFill="1" applyBorder="1" applyAlignment="1">
      <alignment horizontal="center" vertical="center" wrapText="1"/>
      <protection/>
    </xf>
    <xf numFmtId="0" fontId="3" fillId="25" borderId="17" xfId="45" applyFont="1" applyFill="1" applyBorder="1" applyAlignment="1">
      <alignment vertical="center" wrapText="1"/>
      <protection/>
    </xf>
    <xf numFmtId="0" fontId="3" fillId="25" borderId="0" xfId="45" applyFont="1" applyFill="1" applyBorder="1" applyAlignment="1">
      <alignment vertical="center" wrapText="1"/>
      <protection/>
    </xf>
    <xf numFmtId="0" fontId="3" fillId="25" borderId="18" xfId="45" applyFont="1" applyFill="1" applyBorder="1" applyAlignment="1">
      <alignment vertical="center" wrapText="1"/>
      <protection/>
    </xf>
    <xf numFmtId="0" fontId="4" fillId="25" borderId="19" xfId="45" applyFont="1" applyFill="1" applyBorder="1">
      <alignment/>
      <protection/>
    </xf>
    <xf numFmtId="0" fontId="5" fillId="25" borderId="17" xfId="45" applyFont="1" applyFill="1" applyBorder="1">
      <alignment/>
      <protection/>
    </xf>
    <xf numFmtId="0" fontId="4" fillId="25" borderId="20" xfId="45" applyFont="1" applyFill="1" applyBorder="1">
      <alignment/>
      <protection/>
    </xf>
    <xf numFmtId="0" fontId="4" fillId="25" borderId="14" xfId="45" applyFont="1" applyFill="1" applyBorder="1">
      <alignment/>
      <protection/>
    </xf>
    <xf numFmtId="0" fontId="4" fillId="25" borderId="0" xfId="45" applyFont="1" applyFill="1" applyBorder="1" applyAlignment="1">
      <alignment vertical="top"/>
      <protection/>
    </xf>
    <xf numFmtId="0" fontId="4" fillId="25" borderId="21" xfId="45" applyFont="1" applyFill="1" applyBorder="1">
      <alignment/>
      <protection/>
    </xf>
    <xf numFmtId="0" fontId="4" fillId="25" borderId="18" xfId="45" applyFont="1" applyFill="1" applyBorder="1" applyAlignment="1">
      <alignment vertical="top"/>
      <protection/>
    </xf>
    <xf numFmtId="179" fontId="5" fillId="4" borderId="11" xfId="45" applyNumberFormat="1" applyFont="1" applyFill="1" applyBorder="1" applyAlignment="1">
      <alignment horizontal="right" vertical="center" indent="1"/>
      <protection/>
    </xf>
    <xf numFmtId="179" fontId="5" fillId="4" borderId="11" xfId="45" applyNumberFormat="1" applyFont="1" applyFill="1" applyBorder="1" applyAlignment="1">
      <alignment horizontal="right" vertical="center"/>
      <protection/>
    </xf>
    <xf numFmtId="179" fontId="5" fillId="4" borderId="22" xfId="45" applyNumberFormat="1" applyFont="1" applyFill="1" applyBorder="1" applyAlignment="1">
      <alignment horizontal="right" vertical="center"/>
      <protection/>
    </xf>
    <xf numFmtId="179" fontId="9" fillId="24" borderId="12" xfId="45" applyNumberFormat="1" applyFont="1" applyFill="1" applyBorder="1" applyAlignment="1">
      <alignment horizontal="right" vertical="center"/>
      <protection/>
    </xf>
    <xf numFmtId="179" fontId="9" fillId="24" borderId="12" xfId="45" applyNumberFormat="1" applyFont="1" applyFill="1" applyBorder="1" applyAlignment="1">
      <alignment horizontal="right" vertical="center" wrapText="1"/>
      <protection/>
    </xf>
    <xf numFmtId="179" fontId="9" fillId="17" borderId="23" xfId="45" applyNumberFormat="1" applyFont="1" applyFill="1" applyBorder="1" applyAlignment="1">
      <alignment horizontal="right" vertical="center" wrapText="1"/>
      <protection/>
    </xf>
    <xf numFmtId="179" fontId="9" fillId="4" borderId="12" xfId="45" applyNumberFormat="1" applyFont="1" applyFill="1" applyBorder="1" applyAlignment="1">
      <alignment horizontal="right" vertical="center" wrapText="1"/>
      <protection/>
    </xf>
    <xf numFmtId="179" fontId="9" fillId="24" borderId="11" xfId="45" applyNumberFormat="1" applyFont="1" applyFill="1" applyBorder="1" applyAlignment="1">
      <alignment horizontal="center" vertical="center"/>
      <protection/>
    </xf>
    <xf numFmtId="179" fontId="9" fillId="24" borderId="11" xfId="45" applyNumberFormat="1" applyFont="1" applyFill="1" applyBorder="1" applyAlignment="1">
      <alignment horizontal="center" vertical="center" wrapText="1"/>
      <protection/>
    </xf>
    <xf numFmtId="0" fontId="10" fillId="0" borderId="0" xfId="45" applyFont="1" applyAlignment="1">
      <alignment horizontal="right"/>
      <protection/>
    </xf>
    <xf numFmtId="0" fontId="4" fillId="21" borderId="0" xfId="45" applyFont="1" applyFill="1">
      <alignment/>
      <protection/>
    </xf>
    <xf numFmtId="0" fontId="4" fillId="21" borderId="0" xfId="45" applyFont="1" applyFill="1" applyBorder="1" applyAlignment="1">
      <alignment/>
      <protection/>
    </xf>
    <xf numFmtId="179" fontId="9" fillId="21" borderId="11" xfId="45" applyNumberFormat="1" applyFont="1" applyFill="1" applyBorder="1" applyAlignment="1">
      <alignment horizontal="center" vertical="center"/>
      <protection/>
    </xf>
    <xf numFmtId="179" fontId="9" fillId="21" borderId="11" xfId="45" applyNumberFormat="1" applyFont="1" applyFill="1" applyBorder="1" applyAlignment="1">
      <alignment horizontal="center" vertical="center" wrapText="1"/>
      <protection/>
    </xf>
    <xf numFmtId="0" fontId="10" fillId="21" borderId="0" xfId="45" applyFont="1" applyFill="1">
      <alignment/>
      <protection/>
    </xf>
    <xf numFmtId="179" fontId="9" fillId="21" borderId="12" xfId="45" applyNumberFormat="1" applyFont="1" applyFill="1" applyBorder="1" applyAlignment="1">
      <alignment horizontal="right" vertical="center"/>
      <protection/>
    </xf>
    <xf numFmtId="179" fontId="9" fillId="21" borderId="12" xfId="45" applyNumberFormat="1" applyFont="1" applyFill="1" applyBorder="1" applyAlignment="1">
      <alignment horizontal="right" vertical="center" wrapText="1"/>
      <protection/>
    </xf>
    <xf numFmtId="179" fontId="9" fillId="21" borderId="23" xfId="45" applyNumberFormat="1" applyFont="1" applyFill="1" applyBorder="1" applyAlignment="1">
      <alignment horizontal="right" vertical="center" wrapText="1"/>
      <protection/>
    </xf>
    <xf numFmtId="180" fontId="9" fillId="21" borderId="11" xfId="45" applyNumberFormat="1" applyFont="1" applyFill="1" applyBorder="1" applyAlignment="1">
      <alignment horizontal="right" vertical="center"/>
      <protection/>
    </xf>
    <xf numFmtId="180" fontId="9" fillId="21" borderId="11" xfId="45" applyNumberFormat="1" applyFont="1" applyFill="1" applyBorder="1" applyAlignment="1">
      <alignment horizontal="right" vertical="center" wrapText="1"/>
      <protection/>
    </xf>
    <xf numFmtId="180" fontId="9" fillId="21" borderId="22" xfId="45" applyNumberFormat="1" applyFont="1" applyFill="1" applyBorder="1" applyAlignment="1">
      <alignment horizontal="right" vertical="center" wrapText="1"/>
      <protection/>
    </xf>
    <xf numFmtId="0" fontId="4" fillId="0" borderId="0" xfId="45" applyFont="1" applyBorder="1" applyAlignment="1">
      <alignment horizontal="center"/>
      <protection/>
    </xf>
    <xf numFmtId="0" fontId="4" fillId="0" borderId="0" xfId="45" applyFont="1" applyBorder="1" applyAlignment="1">
      <alignment horizontal="center" vertical="center"/>
      <protection/>
    </xf>
    <xf numFmtId="10" fontId="8" fillId="0" borderId="22" xfId="45" applyNumberFormat="1" applyFont="1" applyFill="1" applyBorder="1" applyAlignment="1">
      <alignment horizontal="right"/>
      <protection/>
    </xf>
    <xf numFmtId="10" fontId="8" fillId="0" borderId="22" xfId="0" applyNumberFormat="1" applyFont="1" applyFill="1" applyBorder="1" applyAlignment="1">
      <alignment horizontal="right"/>
    </xf>
    <xf numFmtId="181" fontId="9" fillId="0" borderId="11" xfId="45" applyNumberFormat="1" applyFont="1" applyFill="1" applyBorder="1" applyAlignment="1">
      <alignment horizontal="right"/>
      <protection/>
    </xf>
    <xf numFmtId="49" fontId="4" fillId="0" borderId="24" xfId="45" applyNumberFormat="1" applyFont="1" applyFill="1" applyBorder="1" applyAlignment="1">
      <alignment horizontal="left"/>
      <protection/>
    </xf>
    <xf numFmtId="179" fontId="9" fillId="0" borderId="11" xfId="0" applyNumberFormat="1" applyFont="1" applyBorder="1" applyAlignment="1">
      <alignment horizontal="center"/>
    </xf>
    <xf numFmtId="4" fontId="9" fillId="17" borderId="11" xfId="45" applyNumberFormat="1" applyFont="1" applyFill="1" applyBorder="1" applyAlignment="1">
      <alignment horizontal="right" vertical="center"/>
      <protection/>
    </xf>
    <xf numFmtId="4" fontId="9" fillId="17" borderId="22" xfId="45" applyNumberFormat="1" applyFont="1" applyFill="1" applyBorder="1" applyAlignment="1">
      <alignment horizontal="right" vertical="center"/>
      <protection/>
    </xf>
    <xf numFmtId="4" fontId="9" fillId="21" borderId="11" xfId="45" applyNumberFormat="1" applyFont="1" applyFill="1" applyBorder="1" applyAlignment="1">
      <alignment horizontal="right" vertical="center"/>
      <protection/>
    </xf>
    <xf numFmtId="4" fontId="9" fillId="21" borderId="11" xfId="45" applyNumberFormat="1" applyFont="1" applyFill="1" applyBorder="1" applyAlignment="1">
      <alignment horizontal="right" vertical="center" wrapText="1"/>
      <protection/>
    </xf>
    <xf numFmtId="4" fontId="9" fillId="21" borderId="22" xfId="45" applyNumberFormat="1" applyFont="1" applyFill="1" applyBorder="1" applyAlignment="1">
      <alignment horizontal="right" vertical="center" wrapText="1"/>
      <protection/>
    </xf>
    <xf numFmtId="4" fontId="9" fillId="17" borderId="22" xfId="45" applyNumberFormat="1" applyFont="1" applyFill="1" applyBorder="1" applyAlignment="1">
      <alignment horizontal="right" vertical="center" wrapText="1"/>
      <protection/>
    </xf>
    <xf numFmtId="4" fontId="9" fillId="17" borderId="11" xfId="45" applyNumberFormat="1" applyFont="1" applyFill="1" applyBorder="1" applyAlignment="1">
      <alignment horizontal="right" vertical="center" wrapText="1"/>
      <protection/>
    </xf>
    <xf numFmtId="179" fontId="9" fillId="24" borderId="11" xfId="45" applyNumberFormat="1" applyFont="1" applyFill="1" applyBorder="1" applyAlignment="1">
      <alignment horizontal="center" vertical="center" wrapText="1"/>
      <protection/>
    </xf>
    <xf numFmtId="179" fontId="9" fillId="24" borderId="13" xfId="45" applyNumberFormat="1" applyFont="1" applyFill="1" applyBorder="1" applyAlignment="1">
      <alignment horizontal="center" vertical="center" wrapText="1"/>
      <protection/>
    </xf>
    <xf numFmtId="0" fontId="3" fillId="25" borderId="25" xfId="45" applyFont="1" applyFill="1" applyBorder="1" applyAlignment="1">
      <alignment horizontal="left"/>
      <protection/>
    </xf>
    <xf numFmtId="0" fontId="4" fillId="0" borderId="26" xfId="45" applyFont="1" applyBorder="1" applyAlignment="1">
      <alignment horizontal="center"/>
      <protection/>
    </xf>
    <xf numFmtId="0" fontId="4" fillId="0" borderId="27" xfId="45" applyFont="1" applyBorder="1" applyAlignment="1">
      <alignment horizontal="center"/>
      <protection/>
    </xf>
    <xf numFmtId="0" fontId="4" fillId="0" borderId="28" xfId="45" applyFont="1" applyBorder="1" applyAlignment="1">
      <alignment horizontal="center"/>
      <protection/>
    </xf>
    <xf numFmtId="0" fontId="3" fillId="25" borderId="29" xfId="45" applyFont="1" applyFill="1" applyBorder="1" applyAlignment="1">
      <alignment horizontal="left"/>
      <protection/>
    </xf>
    <xf numFmtId="0" fontId="3" fillId="25" borderId="30" xfId="45" applyFont="1" applyFill="1" applyBorder="1" applyAlignment="1">
      <alignment horizontal="left"/>
      <protection/>
    </xf>
    <xf numFmtId="0" fontId="4" fillId="21" borderId="28" xfId="45" applyFont="1" applyFill="1" applyBorder="1" applyAlignment="1">
      <alignment horizontal="center"/>
      <protection/>
    </xf>
    <xf numFmtId="0" fontId="4" fillId="21" borderId="31" xfId="45" applyFont="1" applyFill="1" applyBorder="1" applyAlignment="1">
      <alignment horizontal="center"/>
      <protection/>
    </xf>
    <xf numFmtId="0" fontId="4" fillId="21" borderId="27" xfId="45" applyFont="1" applyFill="1" applyBorder="1" applyAlignment="1">
      <alignment horizontal="center"/>
      <protection/>
    </xf>
    <xf numFmtId="0" fontId="4" fillId="21" borderId="26" xfId="45" applyFont="1" applyFill="1" applyBorder="1" applyAlignment="1">
      <alignment horizontal="left" wrapText="1"/>
      <protection/>
    </xf>
    <xf numFmtId="0" fontId="4" fillId="21" borderId="27" xfId="45" applyFont="1" applyFill="1" applyBorder="1" applyAlignment="1">
      <alignment horizontal="left" wrapText="1"/>
      <protection/>
    </xf>
    <xf numFmtId="0" fontId="4" fillId="21" borderId="32" xfId="45" applyFont="1" applyFill="1" applyBorder="1" applyAlignment="1">
      <alignment horizontal="left" wrapText="1"/>
      <protection/>
    </xf>
    <xf numFmtId="49" fontId="9" fillId="0" borderId="22" xfId="0" applyNumberFormat="1" applyFont="1" applyFill="1" applyBorder="1" applyAlignment="1">
      <alignment horizontal="center"/>
    </xf>
    <xf numFmtId="0" fontId="8" fillId="0" borderId="11" xfId="45" applyFont="1" applyBorder="1" applyAlignment="1">
      <alignment horizontal="left"/>
      <protection/>
    </xf>
    <xf numFmtId="0" fontId="4" fillId="0" borderId="0" xfId="45" applyFont="1" applyBorder="1" applyAlignment="1">
      <alignment vertical="center"/>
      <protection/>
    </xf>
    <xf numFmtId="179" fontId="9" fillId="21" borderId="13" xfId="45" applyNumberFormat="1" applyFont="1" applyFill="1" applyBorder="1" applyAlignment="1">
      <alignment horizontal="center" vertical="center" wrapText="1"/>
      <protection/>
    </xf>
    <xf numFmtId="179" fontId="9" fillId="21" borderId="11" xfId="45" applyNumberFormat="1" applyFont="1" applyFill="1" applyBorder="1" applyAlignment="1">
      <alignment horizontal="center" vertical="center" wrapText="1"/>
      <protection/>
    </xf>
    <xf numFmtId="0" fontId="4" fillId="0" borderId="29" xfId="45" applyFont="1" applyBorder="1" applyAlignment="1">
      <alignment horizontal="center"/>
      <protection/>
    </xf>
    <xf numFmtId="0" fontId="4" fillId="0" borderId="30" xfId="45" applyFont="1" applyBorder="1" applyAlignment="1">
      <alignment horizontal="center"/>
      <protection/>
    </xf>
    <xf numFmtId="0" fontId="4" fillId="0" borderId="25" xfId="45" applyFont="1" applyBorder="1" applyAlignment="1">
      <alignment horizontal="center"/>
      <protection/>
    </xf>
    <xf numFmtId="0" fontId="4" fillId="0" borderId="21" xfId="45" applyFont="1" applyBorder="1" applyAlignment="1">
      <alignment horizontal="center"/>
      <protection/>
    </xf>
    <xf numFmtId="0" fontId="4" fillId="0" borderId="18" xfId="45" applyFont="1" applyBorder="1" applyAlignment="1">
      <alignment horizontal="center"/>
      <protection/>
    </xf>
    <xf numFmtId="0" fontId="4" fillId="0" borderId="33" xfId="45" applyFont="1" applyBorder="1" applyAlignment="1">
      <alignment horizontal="center"/>
      <protection/>
    </xf>
    <xf numFmtId="179" fontId="4" fillId="0" borderId="29" xfId="45" applyNumberFormat="1" applyFont="1" applyBorder="1" applyAlignment="1">
      <alignment horizontal="center"/>
      <protection/>
    </xf>
    <xf numFmtId="179" fontId="4" fillId="0" borderId="30" xfId="45" applyNumberFormat="1" applyFont="1" applyBorder="1" applyAlignment="1">
      <alignment horizontal="center"/>
      <protection/>
    </xf>
    <xf numFmtId="179" fontId="4" fillId="0" borderId="25" xfId="45" applyNumberFormat="1" applyFont="1" applyBorder="1" applyAlignment="1">
      <alignment horizontal="center"/>
      <protection/>
    </xf>
    <xf numFmtId="0" fontId="4" fillId="0" borderId="34" xfId="45" applyFont="1" applyFill="1" applyBorder="1" applyAlignment="1">
      <alignment horizontal="left" vertical="center" wrapText="1"/>
      <protection/>
    </xf>
    <xf numFmtId="0" fontId="4" fillId="0" borderId="35" xfId="45" applyFont="1" applyFill="1" applyBorder="1" applyAlignment="1">
      <alignment horizontal="left" vertical="center" wrapText="1"/>
      <protection/>
    </xf>
    <xf numFmtId="0" fontId="4" fillId="0" borderId="36" xfId="45" applyFont="1" applyFill="1" applyBorder="1" applyAlignment="1">
      <alignment horizontal="left" vertical="center" wrapText="1"/>
      <protection/>
    </xf>
    <xf numFmtId="0" fontId="9" fillId="0" borderId="13" xfId="45" applyFont="1" applyBorder="1" applyAlignment="1">
      <alignment horizontal="center" vertical="center" wrapText="1"/>
      <protection/>
    </xf>
    <xf numFmtId="0" fontId="9" fillId="0" borderId="11" xfId="45" applyFont="1" applyBorder="1" applyAlignment="1">
      <alignment horizontal="center" vertical="center" wrapText="1"/>
      <protection/>
    </xf>
    <xf numFmtId="0" fontId="4" fillId="21" borderId="37" xfId="45" applyFont="1" applyFill="1" applyBorder="1" applyAlignment="1">
      <alignment horizontal="left"/>
      <protection/>
    </xf>
    <xf numFmtId="0" fontId="4" fillId="21" borderId="38" xfId="45" applyFont="1" applyFill="1" applyBorder="1" applyAlignment="1">
      <alignment horizontal="left"/>
      <protection/>
    </xf>
    <xf numFmtId="0" fontId="4" fillId="21" borderId="39" xfId="45" applyFont="1" applyFill="1" applyBorder="1" applyAlignment="1">
      <alignment horizontal="left"/>
      <protection/>
    </xf>
    <xf numFmtId="0" fontId="4" fillId="21" borderId="40" xfId="45" applyFont="1" applyFill="1" applyBorder="1" applyAlignment="1">
      <alignment horizontal="center"/>
      <protection/>
    </xf>
    <xf numFmtId="0" fontId="4" fillId="21" borderId="38" xfId="45" applyFont="1" applyFill="1" applyBorder="1" applyAlignment="1">
      <alignment horizontal="center"/>
      <protection/>
    </xf>
    <xf numFmtId="0" fontId="4" fillId="21" borderId="24" xfId="45" applyFont="1" applyFill="1" applyBorder="1" applyAlignment="1">
      <alignment horizontal="center"/>
      <protection/>
    </xf>
    <xf numFmtId="0" fontId="4" fillId="21" borderId="37" xfId="45" applyFont="1" applyFill="1" applyBorder="1" applyAlignment="1">
      <alignment horizontal="left" wrapText="1"/>
      <protection/>
    </xf>
    <xf numFmtId="0" fontId="4" fillId="21" borderId="38" xfId="45" applyFont="1" applyFill="1" applyBorder="1" applyAlignment="1">
      <alignment horizontal="left" wrapText="1"/>
      <protection/>
    </xf>
    <xf numFmtId="0" fontId="4" fillId="21" borderId="39" xfId="45" applyFont="1" applyFill="1" applyBorder="1" applyAlignment="1">
      <alignment horizontal="left" wrapText="1"/>
      <protection/>
    </xf>
    <xf numFmtId="179" fontId="9" fillId="0" borderId="13" xfId="0" applyNumberFormat="1" applyFont="1" applyBorder="1" applyAlignment="1">
      <alignment horizontal="left"/>
    </xf>
    <xf numFmtId="179" fontId="9" fillId="0" borderId="11" xfId="0" applyNumberFormat="1" applyFont="1" applyBorder="1" applyAlignment="1">
      <alignment horizontal="left"/>
    </xf>
    <xf numFmtId="49" fontId="9" fillId="0" borderId="11" xfId="0" applyNumberFormat="1" applyFont="1" applyFill="1" applyBorder="1" applyAlignment="1">
      <alignment horizontal="center"/>
    </xf>
    <xf numFmtId="0" fontId="5" fillId="0" borderId="41" xfId="45" applyFont="1" applyBorder="1" applyAlignment="1">
      <alignment horizontal="center" wrapText="1"/>
      <protection/>
    </xf>
    <xf numFmtId="0" fontId="5" fillId="0" borderId="10" xfId="45" applyFont="1" applyBorder="1" applyAlignment="1">
      <alignment horizontal="center" wrapText="1"/>
      <protection/>
    </xf>
    <xf numFmtId="0" fontId="9" fillId="0" borderId="41" xfId="45" applyFont="1" applyBorder="1" applyAlignment="1">
      <alignment horizontal="center" vertical="center" wrapText="1"/>
      <protection/>
    </xf>
    <xf numFmtId="0" fontId="9" fillId="0" borderId="10" xfId="45" applyFont="1" applyBorder="1" applyAlignment="1">
      <alignment horizontal="center" vertical="center" wrapText="1"/>
      <protection/>
    </xf>
    <xf numFmtId="0" fontId="5" fillId="0" borderId="10" xfId="45" applyFont="1" applyBorder="1" applyAlignment="1">
      <alignment horizontal="center"/>
      <protection/>
    </xf>
    <xf numFmtId="0" fontId="5" fillId="0" borderId="42" xfId="45" applyFont="1" applyBorder="1" applyAlignment="1">
      <alignment horizontal="center"/>
      <protection/>
    </xf>
    <xf numFmtId="4" fontId="9" fillId="4" borderId="11" xfId="45" applyNumberFormat="1" applyFont="1" applyFill="1" applyBorder="1" applyAlignment="1">
      <alignment horizontal="right" vertical="center"/>
      <protection/>
    </xf>
    <xf numFmtId="0" fontId="9" fillId="24" borderId="11" xfId="45" applyFont="1" applyFill="1" applyBorder="1" applyAlignment="1">
      <alignment horizontal="center" vertical="center"/>
      <protection/>
    </xf>
    <xf numFmtId="0" fontId="9" fillId="0" borderId="22" xfId="45" applyFont="1" applyBorder="1" applyAlignment="1">
      <alignment horizontal="center" vertical="center" wrapText="1"/>
      <protection/>
    </xf>
    <xf numFmtId="0" fontId="4" fillId="0" borderId="14" xfId="45" applyFont="1" applyBorder="1" applyAlignment="1">
      <alignment horizontal="left"/>
      <protection/>
    </xf>
    <xf numFmtId="0" fontId="4" fillId="0" borderId="0" xfId="45" applyFont="1" applyBorder="1" applyAlignment="1">
      <alignment horizontal="left"/>
      <protection/>
    </xf>
    <xf numFmtId="0" fontId="4" fillId="0" borderId="43" xfId="45" applyFont="1" applyBorder="1" applyAlignment="1">
      <alignment horizontal="left"/>
      <protection/>
    </xf>
    <xf numFmtId="0" fontId="4" fillId="0" borderId="44" xfId="45" applyFont="1" applyBorder="1" applyAlignment="1">
      <alignment horizontal="center"/>
      <protection/>
    </xf>
    <xf numFmtId="0" fontId="4" fillId="0" borderId="0" xfId="45" applyFont="1" applyBorder="1" applyAlignment="1">
      <alignment horizontal="center"/>
      <protection/>
    </xf>
    <xf numFmtId="0" fontId="4" fillId="0" borderId="15" xfId="45" applyFont="1" applyBorder="1" applyAlignment="1">
      <alignment horizontal="center"/>
      <protection/>
    </xf>
    <xf numFmtId="0" fontId="9" fillId="24" borderId="13" xfId="45" applyFont="1" applyFill="1" applyBorder="1" applyAlignment="1">
      <alignment horizontal="center" vertical="center" wrapText="1"/>
      <protection/>
    </xf>
    <xf numFmtId="0" fontId="9" fillId="24" borderId="11" xfId="45" applyFont="1" applyFill="1" applyBorder="1" applyAlignment="1">
      <alignment horizontal="center" vertical="center" wrapText="1"/>
      <protection/>
    </xf>
    <xf numFmtId="4" fontId="9" fillId="4" borderId="11" xfId="45" applyNumberFormat="1" applyFont="1" applyFill="1" applyBorder="1" applyAlignment="1">
      <alignment horizontal="right" vertical="center" wrapText="1"/>
      <protection/>
    </xf>
    <xf numFmtId="0" fontId="4" fillId="0" borderId="0" xfId="45" applyFont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14" xfId="45" applyFont="1" applyBorder="1" applyAlignment="1">
      <alignment horizontal="left" vertical="center" wrapText="1"/>
      <protection/>
    </xf>
    <xf numFmtId="0" fontId="4" fillId="0" borderId="0" xfId="45" applyFont="1" applyBorder="1" applyAlignment="1">
      <alignment horizontal="left" vertical="center" wrapText="1"/>
      <protection/>
    </xf>
    <xf numFmtId="0" fontId="4" fillId="0" borderId="15" xfId="45" applyFont="1" applyBorder="1" applyAlignment="1">
      <alignment horizontal="left" vertical="center" wrapText="1"/>
      <protection/>
    </xf>
    <xf numFmtId="0" fontId="9" fillId="24" borderId="45" xfId="45" applyFont="1" applyFill="1" applyBorder="1" applyAlignment="1">
      <alignment horizontal="center" vertical="center" wrapText="1"/>
      <protection/>
    </xf>
    <xf numFmtId="0" fontId="9" fillId="24" borderId="12" xfId="45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0" xfId="45" applyFont="1" applyBorder="1" applyAlignment="1">
      <alignment horizontal="left"/>
      <protection/>
    </xf>
    <xf numFmtId="0" fontId="4" fillId="0" borderId="38" xfId="45" applyFont="1" applyBorder="1" applyAlignment="1">
      <alignment horizontal="left"/>
      <protection/>
    </xf>
    <xf numFmtId="0" fontId="4" fillId="0" borderId="24" xfId="45" applyFont="1" applyBorder="1" applyAlignment="1">
      <alignment horizontal="left"/>
      <protection/>
    </xf>
    <xf numFmtId="0" fontId="9" fillId="0" borderId="13" xfId="45" applyFont="1" applyFill="1" applyBorder="1" applyAlignment="1">
      <alignment horizontal="left" wrapText="1"/>
      <protection/>
    </xf>
    <xf numFmtId="0" fontId="9" fillId="0" borderId="11" xfId="45" applyFont="1" applyFill="1" applyBorder="1" applyAlignment="1">
      <alignment horizontal="left" wrapText="1"/>
      <protection/>
    </xf>
    <xf numFmtId="10" fontId="9" fillId="4" borderId="11" xfId="45" applyNumberFormat="1" applyFont="1" applyFill="1" applyBorder="1" applyAlignment="1">
      <alignment horizontal="center" vertical="center"/>
      <protection/>
    </xf>
    <xf numFmtId="10" fontId="9" fillId="4" borderId="22" xfId="45" applyNumberFormat="1" applyFont="1" applyFill="1" applyBorder="1" applyAlignment="1">
      <alignment horizontal="center" vertical="center"/>
      <protection/>
    </xf>
    <xf numFmtId="0" fontId="3" fillId="25" borderId="19" xfId="45" applyFont="1" applyFill="1" applyBorder="1" applyAlignment="1">
      <alignment horizontal="left"/>
      <protection/>
    </xf>
    <xf numFmtId="0" fontId="3" fillId="25" borderId="17" xfId="45" applyFont="1" applyFill="1" applyBorder="1" applyAlignment="1">
      <alignment horizontal="left"/>
      <protection/>
    </xf>
    <xf numFmtId="0" fontId="3" fillId="25" borderId="20" xfId="45" applyFont="1" applyFill="1" applyBorder="1" applyAlignment="1">
      <alignment horizontal="left"/>
      <protection/>
    </xf>
    <xf numFmtId="0" fontId="5" fillId="4" borderId="10" xfId="45" applyFont="1" applyFill="1" applyBorder="1" applyAlignment="1">
      <alignment horizontal="center"/>
      <protection/>
    </xf>
    <xf numFmtId="0" fontId="5" fillId="4" borderId="42" xfId="45" applyFont="1" applyFill="1" applyBorder="1" applyAlignment="1">
      <alignment horizontal="center"/>
      <protection/>
    </xf>
    <xf numFmtId="0" fontId="4" fillId="4" borderId="14" xfId="45" applyFont="1" applyFill="1" applyBorder="1" applyAlignment="1">
      <alignment horizontal="left" vertical="center" wrapText="1"/>
      <protection/>
    </xf>
    <xf numFmtId="0" fontId="4" fillId="4" borderId="0" xfId="45" applyFont="1" applyFill="1" applyBorder="1" applyAlignment="1">
      <alignment horizontal="left" vertical="center" wrapText="1"/>
      <protection/>
    </xf>
    <xf numFmtId="0" fontId="4" fillId="4" borderId="15" xfId="45" applyFont="1" applyFill="1" applyBorder="1" applyAlignment="1">
      <alignment horizontal="left" vertical="center" wrapText="1"/>
      <protection/>
    </xf>
    <xf numFmtId="0" fontId="4" fillId="4" borderId="14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178" fontId="4" fillId="0" borderId="11" xfId="0" applyNumberFormat="1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center" vertical="center"/>
    </xf>
    <xf numFmtId="178" fontId="4" fillId="0" borderId="38" xfId="0" applyNumberFormat="1" applyFont="1" applyBorder="1" applyAlignment="1">
      <alignment horizontal="left" vertical="center"/>
    </xf>
    <xf numFmtId="178" fontId="4" fillId="0" borderId="24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9" fillId="4" borderId="22" xfId="45" applyFont="1" applyFill="1" applyBorder="1" applyAlignment="1">
      <alignment horizontal="center" vertical="center" wrapText="1"/>
      <protection/>
    </xf>
    <xf numFmtId="0" fontId="9" fillId="4" borderId="11" xfId="45" applyFont="1" applyFill="1" applyBorder="1" applyAlignment="1">
      <alignment horizontal="center" vertical="center"/>
      <protection/>
    </xf>
    <xf numFmtId="0" fontId="8" fillId="4" borderId="14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9" fillId="4" borderId="11" xfId="45" applyFont="1" applyFill="1" applyBorder="1" applyAlignment="1">
      <alignment horizontal="center" vertical="center" wrapText="1"/>
      <protection/>
    </xf>
    <xf numFmtId="0" fontId="9" fillId="4" borderId="41" xfId="45" applyFont="1" applyFill="1" applyBorder="1" applyAlignment="1">
      <alignment horizontal="center" vertical="center" wrapText="1"/>
      <protection/>
    </xf>
    <xf numFmtId="0" fontId="9" fillId="4" borderId="10" xfId="45" applyFont="1" applyFill="1" applyBorder="1" applyAlignment="1">
      <alignment horizontal="center" vertical="center" wrapText="1"/>
      <protection/>
    </xf>
    <xf numFmtId="0" fontId="9" fillId="4" borderId="13" xfId="45" applyFont="1" applyFill="1" applyBorder="1" applyAlignment="1">
      <alignment horizontal="center" vertical="center" wrapText="1"/>
      <protection/>
    </xf>
    <xf numFmtId="0" fontId="4" fillId="0" borderId="11" xfId="45" applyFont="1" applyBorder="1" applyAlignment="1">
      <alignment horizontal="left" vertical="center"/>
      <protection/>
    </xf>
    <xf numFmtId="0" fontId="4" fillId="0" borderId="22" xfId="45" applyFont="1" applyBorder="1" applyAlignment="1">
      <alignment horizontal="left" vertical="center"/>
      <protection/>
    </xf>
    <xf numFmtId="0" fontId="4" fillId="0" borderId="10" xfId="45" applyFont="1" applyBorder="1" applyAlignment="1">
      <alignment horizontal="left"/>
      <protection/>
    </xf>
    <xf numFmtId="0" fontId="4" fillId="0" borderId="11" xfId="45" applyFont="1" applyBorder="1" applyAlignment="1">
      <alignment horizontal="left"/>
      <protection/>
    </xf>
    <xf numFmtId="0" fontId="4" fillId="4" borderId="19" xfId="45" applyFont="1" applyFill="1" applyBorder="1" applyAlignment="1">
      <alignment horizontal="left" vertical="center"/>
      <protection/>
    </xf>
    <xf numFmtId="0" fontId="4" fillId="4" borderId="17" xfId="45" applyFont="1" applyFill="1" applyBorder="1" applyAlignment="1">
      <alignment horizontal="left" vertical="center"/>
      <protection/>
    </xf>
    <xf numFmtId="0" fontId="4" fillId="4" borderId="14" xfId="45" applyFont="1" applyFill="1" applyBorder="1" applyAlignment="1">
      <alignment horizontal="left" vertical="center"/>
      <protection/>
    </xf>
    <xf numFmtId="0" fontId="4" fillId="4" borderId="0" xfId="45" applyFont="1" applyFill="1" applyBorder="1" applyAlignment="1">
      <alignment horizontal="left" vertical="center"/>
      <protection/>
    </xf>
    <xf numFmtId="0" fontId="4" fillId="4" borderId="21" xfId="45" applyFont="1" applyFill="1" applyBorder="1" applyAlignment="1">
      <alignment horizontal="left" vertical="center"/>
      <protection/>
    </xf>
    <xf numFmtId="0" fontId="4" fillId="4" borderId="18" xfId="45" applyFont="1" applyFill="1" applyBorder="1" applyAlignment="1">
      <alignment horizontal="left" vertical="center"/>
      <protection/>
    </xf>
    <xf numFmtId="0" fontId="4" fillId="4" borderId="17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179" fontId="9" fillId="4" borderId="31" xfId="45" applyNumberFormat="1" applyFont="1" applyFill="1" applyBorder="1" applyAlignment="1">
      <alignment horizontal="right" vertical="center" wrapText="1"/>
      <protection/>
    </xf>
    <xf numFmtId="179" fontId="9" fillId="4" borderId="32" xfId="45" applyNumberFormat="1" applyFont="1" applyFill="1" applyBorder="1" applyAlignment="1">
      <alignment horizontal="right" vertical="center" wrapText="1"/>
      <protection/>
    </xf>
    <xf numFmtId="0" fontId="5" fillId="0" borderId="46" xfId="45" applyFont="1" applyBorder="1" applyAlignment="1">
      <alignment horizontal="center" vertical="center"/>
      <protection/>
    </xf>
    <xf numFmtId="0" fontId="5" fillId="0" borderId="35" xfId="45" applyFont="1" applyBorder="1" applyAlignment="1">
      <alignment horizontal="center" vertical="center"/>
      <protection/>
    </xf>
    <xf numFmtId="0" fontId="5" fillId="0" borderId="47" xfId="45" applyFont="1" applyBorder="1" applyAlignment="1">
      <alignment horizontal="center" vertical="center"/>
      <protection/>
    </xf>
    <xf numFmtId="0" fontId="4" fillId="0" borderId="19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8" fillId="4" borderId="21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4" fillId="0" borderId="14" xfId="45" applyFont="1" applyFill="1" applyBorder="1" applyAlignment="1">
      <alignment horizontal="center" wrapText="1"/>
      <protection/>
    </xf>
    <xf numFmtId="0" fontId="4" fillId="0" borderId="0" xfId="45" applyFont="1" applyFill="1" applyBorder="1" applyAlignment="1">
      <alignment horizontal="center" wrapText="1"/>
      <protection/>
    </xf>
    <xf numFmtId="0" fontId="4" fillId="0" borderId="15" xfId="45" applyFont="1" applyFill="1" applyBorder="1" applyAlignment="1">
      <alignment horizontal="center" wrapText="1"/>
      <protection/>
    </xf>
    <xf numFmtId="0" fontId="4" fillId="0" borderId="12" xfId="45" applyFont="1" applyBorder="1" applyAlignment="1">
      <alignment horizontal="center" vertical="center"/>
      <protection/>
    </xf>
    <xf numFmtId="0" fontId="4" fillId="0" borderId="23" xfId="45" applyFont="1" applyBorder="1" applyAlignment="1">
      <alignment horizontal="center" vertical="center"/>
      <protection/>
    </xf>
    <xf numFmtId="0" fontId="4" fillId="0" borderId="17" xfId="45" applyFont="1" applyBorder="1" applyAlignment="1">
      <alignment horizontal="center"/>
      <protection/>
    </xf>
    <xf numFmtId="0" fontId="4" fillId="0" borderId="20" xfId="45" applyFont="1" applyBorder="1" applyAlignment="1">
      <alignment horizontal="center"/>
      <protection/>
    </xf>
    <xf numFmtId="0" fontId="11" fillId="25" borderId="29" xfId="45" applyFont="1" applyFill="1" applyBorder="1" applyAlignment="1">
      <alignment horizontal="left"/>
      <protection/>
    </xf>
    <xf numFmtId="0" fontId="11" fillId="25" borderId="30" xfId="45" applyFont="1" applyFill="1" applyBorder="1" applyAlignment="1">
      <alignment horizontal="left"/>
      <protection/>
    </xf>
    <xf numFmtId="0" fontId="11" fillId="25" borderId="25" xfId="45" applyFont="1" applyFill="1" applyBorder="1" applyAlignment="1">
      <alignment horizontal="left"/>
      <protection/>
    </xf>
    <xf numFmtId="0" fontId="4" fillId="25" borderId="15" xfId="45" applyFont="1" applyFill="1" applyBorder="1" applyAlignment="1">
      <alignment vertical="top"/>
      <protection/>
    </xf>
    <xf numFmtId="0" fontId="4" fillId="25" borderId="33" xfId="45" applyFont="1" applyFill="1" applyBorder="1" applyAlignment="1">
      <alignment vertical="top"/>
      <protection/>
    </xf>
    <xf numFmtId="0" fontId="4" fillId="0" borderId="37" xfId="45" applyFont="1" applyBorder="1" applyAlignment="1">
      <alignment horizontal="left"/>
      <protection/>
    </xf>
    <xf numFmtId="0" fontId="4" fillId="0" borderId="39" xfId="45" applyFont="1" applyBorder="1" applyAlignment="1">
      <alignment horizontal="left"/>
      <protection/>
    </xf>
    <xf numFmtId="0" fontId="8" fillId="0" borderId="11" xfId="45" applyFont="1" applyBorder="1" applyAlignment="1">
      <alignment horizontal="left" vertical="center" wrapText="1"/>
      <protection/>
    </xf>
    <xf numFmtId="0" fontId="4" fillId="0" borderId="41" xfId="45" applyFont="1" applyBorder="1" applyAlignment="1">
      <alignment horizontal="left" vertical="top"/>
      <protection/>
    </xf>
    <xf numFmtId="0" fontId="4" fillId="0" borderId="10" xfId="45" applyFont="1" applyBorder="1" applyAlignment="1">
      <alignment horizontal="left" vertical="top"/>
      <protection/>
    </xf>
    <xf numFmtId="0" fontId="4" fillId="0" borderId="13" xfId="45" applyFont="1" applyBorder="1" applyAlignment="1">
      <alignment horizontal="left" vertical="top"/>
      <protection/>
    </xf>
    <xf numFmtId="0" fontId="4" fillId="0" borderId="11" xfId="45" applyFont="1" applyBorder="1" applyAlignment="1">
      <alignment horizontal="left" vertical="top"/>
      <protection/>
    </xf>
    <xf numFmtId="0" fontId="0" fillId="25" borderId="30" xfId="0" applyFill="1" applyBorder="1" applyAlignment="1">
      <alignment/>
    </xf>
    <xf numFmtId="0" fontId="0" fillId="25" borderId="25" xfId="0" applyFill="1" applyBorder="1" applyAlignment="1">
      <alignment/>
    </xf>
    <xf numFmtId="0" fontId="4" fillId="0" borderId="22" xfId="45" applyFont="1" applyBorder="1" applyAlignment="1">
      <alignment horizontal="left"/>
      <protection/>
    </xf>
    <xf numFmtId="49" fontId="4" fillId="0" borderId="40" xfId="45" applyNumberFormat="1" applyFont="1" applyFill="1" applyBorder="1" applyAlignment="1">
      <alignment horizontal="center"/>
      <protection/>
    </xf>
    <xf numFmtId="49" fontId="4" fillId="0" borderId="39" xfId="45" applyNumberFormat="1" applyFont="1" applyFill="1" applyBorder="1" applyAlignment="1">
      <alignment horizontal="center"/>
      <protection/>
    </xf>
    <xf numFmtId="0" fontId="4" fillId="0" borderId="37" xfId="45" applyFont="1" applyBorder="1" applyAlignment="1">
      <alignment horizontal="left" vertical="center"/>
      <protection/>
    </xf>
    <xf numFmtId="0" fontId="4" fillId="0" borderId="39" xfId="45" applyFont="1" applyBorder="1" applyAlignment="1">
      <alignment horizontal="left" vertical="center"/>
      <protection/>
    </xf>
    <xf numFmtId="0" fontId="4" fillId="0" borderId="37" xfId="45" applyFont="1" applyBorder="1" applyAlignment="1">
      <alignment horizontal="center"/>
      <protection/>
    </xf>
    <xf numFmtId="0" fontId="4" fillId="0" borderId="38" xfId="45" applyFont="1" applyBorder="1" applyAlignment="1">
      <alignment horizontal="center"/>
      <protection/>
    </xf>
    <xf numFmtId="0" fontId="4" fillId="0" borderId="24" xfId="45" applyFont="1" applyBorder="1" applyAlignment="1">
      <alignment horizontal="center"/>
      <protection/>
    </xf>
    <xf numFmtId="0" fontId="4" fillId="0" borderId="26" xfId="45" applyFont="1" applyBorder="1" applyAlignment="1">
      <alignment horizontal="left"/>
      <protection/>
    </xf>
    <xf numFmtId="0" fontId="4" fillId="0" borderId="32" xfId="45" applyFont="1" applyBorder="1" applyAlignment="1">
      <alignment horizontal="left"/>
      <protection/>
    </xf>
    <xf numFmtId="0" fontId="4" fillId="0" borderId="13" xfId="45" applyFont="1" applyBorder="1" applyAlignment="1">
      <alignment horizontal="left"/>
      <protection/>
    </xf>
    <xf numFmtId="0" fontId="4" fillId="0" borderId="12" xfId="45" applyFont="1" applyBorder="1" applyAlignment="1">
      <alignment horizontal="left"/>
      <protection/>
    </xf>
    <xf numFmtId="0" fontId="4" fillId="0" borderId="31" xfId="45" applyFont="1" applyBorder="1" applyAlignment="1">
      <alignment horizontal="left"/>
      <protection/>
    </xf>
    <xf numFmtId="0" fontId="4" fillId="0" borderId="27" xfId="45" applyFont="1" applyBorder="1" applyAlignment="1">
      <alignment horizontal="left"/>
      <protection/>
    </xf>
    <xf numFmtId="0" fontId="4" fillId="0" borderId="28" xfId="45" applyFont="1" applyBorder="1" applyAlignment="1">
      <alignment horizontal="left"/>
      <protection/>
    </xf>
    <xf numFmtId="177" fontId="4" fillId="0" borderId="12" xfId="45" applyNumberFormat="1" applyFont="1" applyBorder="1" applyAlignment="1">
      <alignment horizontal="left"/>
      <protection/>
    </xf>
    <xf numFmtId="180" fontId="9" fillId="21" borderId="11" xfId="45" applyNumberFormat="1" applyFont="1" applyFill="1" applyBorder="1" applyAlignment="1">
      <alignment horizontal="right" vertical="center" wrapText="1"/>
      <protection/>
    </xf>
    <xf numFmtId="0" fontId="5" fillId="0" borderId="46" xfId="45" applyFont="1" applyFill="1" applyBorder="1" applyAlignment="1">
      <alignment horizontal="left" vertical="center" wrapText="1"/>
      <protection/>
    </xf>
    <xf numFmtId="0" fontId="5" fillId="0" borderId="35" xfId="45" applyFont="1" applyFill="1" applyBorder="1" applyAlignment="1">
      <alignment horizontal="left" vertical="center" wrapText="1"/>
      <protection/>
    </xf>
    <xf numFmtId="0" fontId="5" fillId="0" borderId="47" xfId="45" applyFont="1" applyFill="1" applyBorder="1" applyAlignment="1">
      <alignment horizontal="left" vertical="center" wrapText="1"/>
      <protection/>
    </xf>
    <xf numFmtId="49" fontId="5" fillId="0" borderId="46" xfId="45" applyNumberFormat="1" applyFont="1" applyBorder="1" applyAlignment="1">
      <alignment horizontal="center"/>
      <protection/>
    </xf>
    <xf numFmtId="49" fontId="5" fillId="0" borderId="35" xfId="45" applyNumberFormat="1" applyFont="1" applyBorder="1" applyAlignment="1">
      <alignment horizontal="center"/>
      <protection/>
    </xf>
    <xf numFmtId="49" fontId="5" fillId="0" borderId="47" xfId="45" applyNumberFormat="1" applyFont="1" applyBorder="1" applyAlignment="1">
      <alignment horizontal="center"/>
      <protection/>
    </xf>
    <xf numFmtId="179" fontId="4" fillId="0" borderId="34" xfId="45" applyNumberFormat="1" applyFont="1" applyBorder="1" applyAlignment="1">
      <alignment horizontal="left"/>
      <protection/>
    </xf>
    <xf numFmtId="179" fontId="0" fillId="0" borderId="35" xfId="0" applyNumberFormat="1" applyBorder="1" applyAlignment="1">
      <alignment/>
    </xf>
    <xf numFmtId="179" fontId="0" fillId="0" borderId="36" xfId="0" applyNumberFormat="1" applyBorder="1" applyAlignment="1">
      <alignment/>
    </xf>
    <xf numFmtId="49" fontId="4" fillId="0" borderId="38" xfId="45" applyNumberFormat="1" applyFont="1" applyFill="1" applyBorder="1" applyAlignment="1">
      <alignment horizontal="center"/>
      <protection/>
    </xf>
    <xf numFmtId="49" fontId="4" fillId="21" borderId="48" xfId="45" applyNumberFormat="1" applyFont="1" applyFill="1" applyBorder="1" applyAlignment="1">
      <alignment horizontal="left"/>
      <protection/>
    </xf>
    <xf numFmtId="49" fontId="4" fillId="21" borderId="49" xfId="45" applyNumberFormat="1" applyFont="1" applyFill="1" applyBorder="1" applyAlignment="1">
      <alignment horizontal="left"/>
      <protection/>
    </xf>
    <xf numFmtId="179" fontId="9" fillId="21" borderId="11" xfId="45" applyNumberFormat="1" applyFont="1" applyFill="1" applyBorder="1" applyAlignment="1">
      <alignment horizontal="center" vertical="center"/>
      <protection/>
    </xf>
    <xf numFmtId="179" fontId="3" fillId="25" borderId="29" xfId="45" applyNumberFormat="1" applyFont="1" applyFill="1" applyBorder="1" applyAlignment="1">
      <alignment horizontal="left"/>
      <protection/>
    </xf>
    <xf numFmtId="179" fontId="3" fillId="25" borderId="30" xfId="45" applyNumberFormat="1" applyFont="1" applyFill="1" applyBorder="1" applyAlignment="1">
      <alignment horizontal="left"/>
      <protection/>
    </xf>
    <xf numFmtId="179" fontId="3" fillId="25" borderId="25" xfId="45" applyNumberFormat="1" applyFont="1" applyFill="1" applyBorder="1" applyAlignment="1">
      <alignment horizontal="left"/>
      <protection/>
    </xf>
    <xf numFmtId="0" fontId="3" fillId="25" borderId="34" xfId="45" applyFont="1" applyFill="1" applyBorder="1" applyAlignment="1">
      <alignment horizontal="left"/>
      <protection/>
    </xf>
    <xf numFmtId="0" fontId="3" fillId="25" borderId="35" xfId="45" applyFont="1" applyFill="1" applyBorder="1" applyAlignment="1">
      <alignment horizontal="left"/>
      <protection/>
    </xf>
    <xf numFmtId="0" fontId="3" fillId="25" borderId="47" xfId="45" applyFont="1" applyFill="1" applyBorder="1" applyAlignment="1">
      <alignment horizontal="left"/>
      <protection/>
    </xf>
    <xf numFmtId="179" fontId="11" fillId="25" borderId="19" xfId="45" applyNumberFormat="1" applyFont="1" applyFill="1" applyBorder="1" applyAlignment="1">
      <alignment horizontal="left"/>
      <protection/>
    </xf>
    <xf numFmtId="179" fontId="11" fillId="25" borderId="17" xfId="45" applyNumberFormat="1" applyFont="1" applyFill="1" applyBorder="1" applyAlignment="1">
      <alignment horizontal="left"/>
      <protection/>
    </xf>
    <xf numFmtId="179" fontId="11" fillId="25" borderId="20" xfId="45" applyNumberFormat="1" applyFont="1" applyFill="1" applyBorder="1" applyAlignment="1">
      <alignment horizontal="left"/>
      <protection/>
    </xf>
    <xf numFmtId="179" fontId="9" fillId="0" borderId="13" xfId="45" applyNumberFormat="1" applyFont="1" applyBorder="1" applyAlignment="1">
      <alignment horizontal="center" vertical="center" wrapText="1"/>
      <protection/>
    </xf>
    <xf numFmtId="179" fontId="9" fillId="0" borderId="11" xfId="45" applyNumberFormat="1" applyFont="1" applyBorder="1" applyAlignment="1">
      <alignment horizontal="center" vertical="center" wrapText="1"/>
      <protection/>
    </xf>
    <xf numFmtId="179" fontId="5" fillId="0" borderId="11" xfId="45" applyNumberFormat="1" applyFont="1" applyBorder="1" applyAlignment="1">
      <alignment horizontal="center"/>
      <protection/>
    </xf>
    <xf numFmtId="179" fontId="5" fillId="0" borderId="22" xfId="45" applyNumberFormat="1" applyFont="1" applyBorder="1" applyAlignment="1">
      <alignment horizontal="center"/>
      <protection/>
    </xf>
    <xf numFmtId="179" fontId="9" fillId="0" borderId="22" xfId="45" applyNumberFormat="1" applyFont="1" applyBorder="1" applyAlignment="1">
      <alignment horizontal="center" vertical="center" wrapText="1"/>
      <protection/>
    </xf>
    <xf numFmtId="179" fontId="9" fillId="24" borderId="11" xfId="45" applyNumberFormat="1" applyFont="1" applyFill="1" applyBorder="1" applyAlignment="1">
      <alignment horizontal="center" vertical="center"/>
      <protection/>
    </xf>
    <xf numFmtId="0" fontId="4" fillId="0" borderId="45" xfId="45" applyFont="1" applyBorder="1" applyAlignment="1">
      <alignment vertical="center"/>
      <protection/>
    </xf>
    <xf numFmtId="0" fontId="4" fillId="0" borderId="12" xfId="45" applyFont="1" applyBorder="1" applyAlignment="1">
      <alignment vertical="center"/>
      <protection/>
    </xf>
    <xf numFmtId="4" fontId="9" fillId="21" borderId="11" xfId="45" applyNumberFormat="1" applyFont="1" applyFill="1" applyBorder="1" applyAlignment="1">
      <alignment horizontal="right" vertical="center" wrapText="1"/>
      <protection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8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4" xfId="45" applyFont="1" applyBorder="1" applyAlignment="1">
      <alignment horizontal="left" vertical="center" wrapText="1"/>
      <protection/>
    </xf>
    <xf numFmtId="0" fontId="5" fillId="0" borderId="0" xfId="45" applyFont="1" applyBorder="1" applyAlignment="1">
      <alignment horizontal="left" vertical="center" wrapText="1"/>
      <protection/>
    </xf>
    <xf numFmtId="0" fontId="5" fillId="0" borderId="15" xfId="45" applyFont="1" applyBorder="1" applyAlignment="1">
      <alignment horizontal="left" vertical="center" wrapText="1"/>
      <protection/>
    </xf>
    <xf numFmtId="0" fontId="5" fillId="0" borderId="4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25" borderId="17" xfId="45" applyFont="1" applyFill="1" applyBorder="1" applyAlignment="1">
      <alignment horizontal="center" vertical="center" wrapText="1"/>
      <protection/>
    </xf>
    <xf numFmtId="0" fontId="3" fillId="25" borderId="0" xfId="45" applyFont="1" applyFill="1" applyBorder="1" applyAlignment="1">
      <alignment horizontal="center" vertical="center" wrapText="1"/>
      <protection/>
    </xf>
    <xf numFmtId="0" fontId="3" fillId="25" borderId="18" xfId="45" applyFont="1" applyFill="1" applyBorder="1" applyAlignment="1">
      <alignment horizontal="center" vertical="center" wrapText="1"/>
      <protection/>
    </xf>
    <xf numFmtId="178" fontId="4" fillId="4" borderId="11" xfId="0" applyNumberFormat="1" applyFont="1" applyFill="1" applyBorder="1" applyAlignment="1">
      <alignment horizontal="left" vertical="center"/>
    </xf>
    <xf numFmtId="178" fontId="4" fillId="4" borderId="40" xfId="0" applyNumberFormat="1" applyFont="1" applyFill="1" applyBorder="1" applyAlignment="1">
      <alignment horizontal="left" vertical="center"/>
    </xf>
    <xf numFmtId="0" fontId="4" fillId="4" borderId="40" xfId="0" applyFont="1" applyFill="1" applyBorder="1" applyAlignment="1">
      <alignment horizontal="left" vertical="center"/>
    </xf>
    <xf numFmtId="0" fontId="5" fillId="0" borderId="40" xfId="45" applyFont="1" applyBorder="1" applyAlignment="1">
      <alignment horizontal="left"/>
      <protection/>
    </xf>
    <xf numFmtId="0" fontId="5" fillId="0" borderId="38" xfId="45" applyFont="1" applyBorder="1" applyAlignment="1">
      <alignment horizontal="left"/>
      <protection/>
    </xf>
    <xf numFmtId="0" fontId="5" fillId="0" borderId="24" xfId="45" applyFont="1" applyBorder="1" applyAlignment="1">
      <alignment horizontal="left"/>
      <protection/>
    </xf>
    <xf numFmtId="0" fontId="4" fillId="4" borderId="22" xfId="0" applyFont="1" applyFill="1" applyBorder="1" applyAlignment="1">
      <alignment horizontal="left" vertical="center"/>
    </xf>
    <xf numFmtId="0" fontId="4" fillId="0" borderId="50" xfId="45" applyFont="1" applyBorder="1" applyAlignment="1">
      <alignment horizontal="left"/>
      <protection/>
    </xf>
    <xf numFmtId="0" fontId="4" fillId="0" borderId="17" xfId="45" applyFont="1" applyBorder="1" applyAlignment="1">
      <alignment horizontal="left"/>
      <protection/>
    </xf>
    <xf numFmtId="0" fontId="4" fillId="0" borderId="20" xfId="45" applyFont="1" applyBorder="1" applyAlignment="1">
      <alignment horizontal="left"/>
      <protection/>
    </xf>
    <xf numFmtId="0" fontId="4" fillId="0" borderId="51" xfId="45" applyFont="1" applyBorder="1" applyAlignment="1">
      <alignment horizontal="left"/>
      <protection/>
    </xf>
    <xf numFmtId="0" fontId="4" fillId="0" borderId="52" xfId="45" applyFont="1" applyBorder="1" applyAlignment="1">
      <alignment horizontal="left"/>
      <protection/>
    </xf>
    <xf numFmtId="0" fontId="4" fillId="0" borderId="53" xfId="45" applyFont="1" applyBorder="1" applyAlignment="1">
      <alignment horizontal="left"/>
      <protection/>
    </xf>
    <xf numFmtId="179" fontId="5" fillId="4" borderId="11" xfId="45" applyNumberFormat="1" applyFont="1" applyFill="1" applyBorder="1" applyAlignment="1">
      <alignment horizontal="right" vertical="center"/>
      <protection/>
    </xf>
    <xf numFmtId="0" fontId="4" fillId="4" borderId="12" xfId="0" applyFont="1" applyFill="1" applyBorder="1" applyAlignment="1">
      <alignment horizontal="left" vertical="center"/>
    </xf>
    <xf numFmtId="0" fontId="4" fillId="4" borderId="31" xfId="0" applyFont="1" applyFill="1" applyBorder="1" applyAlignment="1">
      <alignment horizontal="left" vertical="center"/>
    </xf>
    <xf numFmtId="0" fontId="5" fillId="4" borderId="13" xfId="45" applyFont="1" applyFill="1" applyBorder="1" applyAlignment="1">
      <alignment horizontal="center" vertical="center" wrapText="1"/>
      <protection/>
    </xf>
    <xf numFmtId="0" fontId="5" fillId="4" borderId="11" xfId="45" applyFont="1" applyFill="1" applyBorder="1" applyAlignment="1">
      <alignment horizontal="center" vertical="center" wrapText="1"/>
      <protection/>
    </xf>
    <xf numFmtId="4" fontId="5" fillId="4" borderId="11" xfId="45" applyNumberFormat="1" applyFont="1" applyFill="1" applyBorder="1" applyAlignment="1">
      <alignment horizontal="center" vertical="center"/>
      <protection/>
    </xf>
    <xf numFmtId="4" fontId="5" fillId="4" borderId="22" xfId="45" applyNumberFormat="1" applyFont="1" applyFill="1" applyBorder="1" applyAlignment="1">
      <alignment horizontal="center" vertical="center"/>
      <protection/>
    </xf>
    <xf numFmtId="0" fontId="4" fillId="4" borderId="45" xfId="0" applyFont="1" applyFill="1" applyBorder="1" applyAlignment="1">
      <alignment horizontal="left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178" fontId="4" fillId="4" borderId="22" xfId="0" applyNumberFormat="1" applyFont="1" applyFill="1" applyBorder="1" applyAlignment="1">
      <alignment horizontal="left" vertical="center"/>
    </xf>
    <xf numFmtId="0" fontId="5" fillId="4" borderId="45" xfId="45" applyFont="1" applyFill="1" applyBorder="1" applyAlignment="1">
      <alignment horizontal="center" vertical="center" wrapText="1"/>
      <protection/>
    </xf>
    <xf numFmtId="0" fontId="5" fillId="4" borderId="12" xfId="45" applyFont="1" applyFill="1" applyBorder="1" applyAlignment="1">
      <alignment horizontal="center" vertical="center" wrapText="1"/>
      <protection/>
    </xf>
    <xf numFmtId="4" fontId="5" fillId="4" borderId="12" xfId="45" applyNumberFormat="1" applyFont="1" applyFill="1" applyBorder="1" applyAlignment="1">
      <alignment horizontal="center" vertical="center"/>
      <protection/>
    </xf>
    <xf numFmtId="4" fontId="5" fillId="4" borderId="23" xfId="45" applyNumberFormat="1" applyFont="1" applyFill="1" applyBorder="1" applyAlignment="1">
      <alignment horizontal="center" vertical="center"/>
      <protection/>
    </xf>
    <xf numFmtId="49" fontId="4" fillId="21" borderId="54" xfId="45" applyNumberFormat="1" applyFont="1" applyFill="1" applyBorder="1" applyAlignment="1">
      <alignment horizontal="left"/>
      <protection/>
    </xf>
    <xf numFmtId="49" fontId="4" fillId="21" borderId="55" xfId="45" applyNumberFormat="1" applyFont="1" applyFill="1" applyBorder="1" applyAlignment="1">
      <alignment horizontal="left"/>
      <protection/>
    </xf>
    <xf numFmtId="49" fontId="4" fillId="21" borderId="56" xfId="45" applyNumberFormat="1" applyFont="1" applyFill="1" applyBorder="1" applyAlignment="1">
      <alignment horizontal="left"/>
      <protection/>
    </xf>
    <xf numFmtId="179" fontId="9" fillId="21" borderId="12" xfId="45" applyNumberFormat="1" applyFont="1" applyFill="1" applyBorder="1" applyAlignment="1">
      <alignment horizontal="right" vertical="center" wrapText="1"/>
      <protection/>
    </xf>
    <xf numFmtId="179" fontId="9" fillId="21" borderId="22" xfId="45" applyNumberFormat="1" applyFont="1" applyFill="1" applyBorder="1" applyAlignment="1">
      <alignment horizontal="center" vertical="center" wrapText="1"/>
      <protection/>
    </xf>
    <xf numFmtId="179" fontId="5" fillId="21" borderId="13" xfId="45" applyNumberFormat="1" applyFont="1" applyFill="1" applyBorder="1" applyAlignment="1">
      <alignment horizontal="center" vertical="center" wrapText="1"/>
      <protection/>
    </xf>
    <xf numFmtId="179" fontId="5" fillId="21" borderId="11" xfId="45" applyNumberFormat="1" applyFont="1" applyFill="1" applyBorder="1" applyAlignment="1">
      <alignment horizontal="center" vertical="center" wrapText="1"/>
      <protection/>
    </xf>
    <xf numFmtId="179" fontId="5" fillId="21" borderId="45" xfId="45" applyNumberFormat="1" applyFont="1" applyFill="1" applyBorder="1" applyAlignment="1">
      <alignment horizontal="center" vertical="center" wrapText="1"/>
      <protection/>
    </xf>
    <xf numFmtId="179" fontId="5" fillId="21" borderId="12" xfId="45" applyNumberFormat="1" applyFont="1" applyFill="1" applyBorder="1" applyAlignment="1">
      <alignment horizontal="center" vertical="center" wrapText="1"/>
      <protection/>
    </xf>
    <xf numFmtId="0" fontId="4" fillId="4" borderId="23" xfId="0" applyFont="1" applyFill="1" applyBorder="1" applyAlignment="1">
      <alignment horizontal="left" vertical="center"/>
    </xf>
    <xf numFmtId="0" fontId="4" fillId="0" borderId="4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priloha_3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9525</xdr:rowOff>
    </xdr:from>
    <xdr:to>
      <xdr:col>10</xdr:col>
      <xdr:colOff>781050</xdr:colOff>
      <xdr:row>4</xdr:row>
      <xdr:rowOff>133350</xdr:rowOff>
    </xdr:to>
    <xdr:pic>
      <xdr:nvPicPr>
        <xdr:cNvPr id="1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9525"/>
          <a:ext cx="2238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tabSelected="1" workbookViewId="0" topLeftCell="A16">
      <selection activeCell="A42" sqref="A42:C44"/>
    </sheetView>
  </sheetViews>
  <sheetFormatPr defaultColWidth="9.140625" defaultRowHeight="12.75" customHeight="1"/>
  <cols>
    <col min="1" max="1" width="10.00390625" style="1" customWidth="1"/>
    <col min="2" max="2" width="8.8515625" style="1" customWidth="1"/>
    <col min="3" max="3" width="7.7109375" style="1" customWidth="1"/>
    <col min="4" max="8" width="12.7109375" style="1" customWidth="1"/>
    <col min="9" max="9" width="4.7109375" style="1" customWidth="1"/>
    <col min="10" max="10" width="8.7109375" style="1" customWidth="1"/>
    <col min="11" max="11" width="12.7109375" style="1" customWidth="1"/>
    <col min="12" max="12" width="9.8515625" style="1" bestFit="1" customWidth="1"/>
    <col min="13" max="16384" width="9.140625" style="1" customWidth="1"/>
  </cols>
  <sheetData>
    <row r="1" spans="1:11" ht="12.75" customHeight="1">
      <c r="A1" s="35"/>
      <c r="B1" s="36"/>
      <c r="C1" s="312" t="s">
        <v>94</v>
      </c>
      <c r="D1" s="312"/>
      <c r="E1" s="312"/>
      <c r="F1" s="312"/>
      <c r="G1" s="312"/>
      <c r="H1" s="32"/>
      <c r="I1" s="32"/>
      <c r="J1" s="32"/>
      <c r="K1" s="37"/>
    </row>
    <row r="2" spans="1:11" ht="12.75" customHeight="1">
      <c r="A2" s="38"/>
      <c r="B2" s="39"/>
      <c r="C2" s="313"/>
      <c r="D2" s="313"/>
      <c r="E2" s="313"/>
      <c r="F2" s="313"/>
      <c r="G2" s="313"/>
      <c r="H2" s="33"/>
      <c r="I2" s="33"/>
      <c r="J2" s="33"/>
      <c r="K2" s="235"/>
    </row>
    <row r="3" spans="1:11" ht="12.75" customHeight="1">
      <c r="A3" s="38"/>
      <c r="B3" s="39"/>
      <c r="C3" s="313"/>
      <c r="D3" s="313"/>
      <c r="E3" s="313"/>
      <c r="F3" s="313"/>
      <c r="G3" s="313"/>
      <c r="H3" s="33"/>
      <c r="I3" s="33"/>
      <c r="J3" s="33"/>
      <c r="K3" s="235"/>
    </row>
    <row r="4" spans="1:11" ht="12.75" customHeight="1">
      <c r="A4" s="38"/>
      <c r="B4" s="39"/>
      <c r="C4" s="313"/>
      <c r="D4" s="313"/>
      <c r="E4" s="313"/>
      <c r="F4" s="313"/>
      <c r="G4" s="313"/>
      <c r="H4" s="33"/>
      <c r="I4" s="33"/>
      <c r="J4" s="33"/>
      <c r="K4" s="235"/>
    </row>
    <row r="5" spans="1:11" ht="12.75" customHeight="1" thickBot="1">
      <c r="A5" s="40"/>
      <c r="B5" s="41"/>
      <c r="C5" s="314"/>
      <c r="D5" s="314"/>
      <c r="E5" s="314"/>
      <c r="F5" s="314"/>
      <c r="G5" s="314"/>
      <c r="H5" s="34"/>
      <c r="I5" s="34"/>
      <c r="J5" s="34"/>
      <c r="K5" s="236"/>
    </row>
    <row r="6" spans="1:11" ht="9.75" customHeight="1" thickBot="1">
      <c r="A6" s="96"/>
      <c r="B6" s="97"/>
      <c r="C6" s="97"/>
      <c r="D6" s="97"/>
      <c r="E6" s="97"/>
      <c r="F6" s="97"/>
      <c r="G6" s="97"/>
      <c r="H6" s="97"/>
      <c r="I6" s="97"/>
      <c r="J6" s="97"/>
      <c r="K6" s="98"/>
    </row>
    <row r="7" spans="1:11" ht="19.5" customHeight="1" thickBot="1">
      <c r="A7" s="83" t="s">
        <v>84</v>
      </c>
      <c r="B7" s="244"/>
      <c r="C7" s="244"/>
      <c r="D7" s="244"/>
      <c r="E7" s="244"/>
      <c r="F7" s="244"/>
      <c r="G7" s="244"/>
      <c r="H7" s="244"/>
      <c r="I7" s="244"/>
      <c r="J7" s="244"/>
      <c r="K7" s="245"/>
    </row>
    <row r="8" spans="1:11" ht="12.75" customHeight="1">
      <c r="A8" s="240" t="s">
        <v>2</v>
      </c>
      <c r="B8" s="241"/>
      <c r="C8" s="200"/>
      <c r="D8" s="200"/>
      <c r="E8" s="200"/>
      <c r="F8" s="200"/>
      <c r="G8" s="5"/>
      <c r="H8" s="4" t="s">
        <v>3</v>
      </c>
      <c r="I8" s="322"/>
      <c r="J8" s="323"/>
      <c r="K8" s="324"/>
    </row>
    <row r="9" spans="1:11" ht="12.75" customHeight="1">
      <c r="A9" s="242"/>
      <c r="B9" s="243"/>
      <c r="C9" s="201"/>
      <c r="D9" s="201"/>
      <c r="E9" s="201"/>
      <c r="F9" s="201"/>
      <c r="G9" s="7"/>
      <c r="H9" s="11" t="s">
        <v>16</v>
      </c>
      <c r="I9" s="165"/>
      <c r="J9" s="166"/>
      <c r="K9" s="167"/>
    </row>
    <row r="10" spans="1:11" ht="12.75" customHeight="1">
      <c r="A10" s="242"/>
      <c r="B10" s="243"/>
      <c r="C10" s="201"/>
      <c r="D10" s="201"/>
      <c r="E10" s="201"/>
      <c r="F10" s="201"/>
      <c r="G10" s="8"/>
      <c r="H10" s="6" t="s">
        <v>4</v>
      </c>
      <c r="I10" s="325"/>
      <c r="J10" s="326"/>
      <c r="K10" s="327"/>
    </row>
    <row r="11" spans="1:11" ht="12.75" customHeight="1">
      <c r="A11" s="249" t="s">
        <v>95</v>
      </c>
      <c r="B11" s="250"/>
      <c r="C11" s="198"/>
      <c r="D11" s="198"/>
      <c r="E11" s="198"/>
      <c r="F11" s="198"/>
      <c r="G11" s="198"/>
      <c r="H11" s="198"/>
      <c r="I11" s="198"/>
      <c r="J11" s="198"/>
      <c r="K11" s="199"/>
    </row>
    <row r="12" spans="1:11" ht="12.75" customHeight="1">
      <c r="A12" s="249" t="s">
        <v>18</v>
      </c>
      <c r="B12" s="250"/>
      <c r="C12" s="198"/>
      <c r="D12" s="198"/>
      <c r="E12" s="198"/>
      <c r="F12" s="198"/>
      <c r="G12" s="198"/>
      <c r="H12" s="6" t="s">
        <v>5</v>
      </c>
      <c r="I12" s="165"/>
      <c r="J12" s="166"/>
      <c r="K12" s="167"/>
    </row>
    <row r="13" spans="1:11" ht="12.75" customHeight="1">
      <c r="A13" s="251"/>
      <c r="B13" s="252"/>
      <c r="C13" s="252"/>
      <c r="D13" s="252"/>
      <c r="E13" s="252"/>
      <c r="F13" s="252"/>
      <c r="G13" s="252"/>
      <c r="H13" s="252"/>
      <c r="I13" s="252"/>
      <c r="J13" s="252"/>
      <c r="K13" s="253"/>
    </row>
    <row r="14" spans="1:11" ht="12.75" customHeight="1">
      <c r="A14" s="256" t="s">
        <v>6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46"/>
    </row>
    <row r="15" spans="1:11" ht="12.75" customHeight="1" thickBot="1">
      <c r="A15" s="254" t="s">
        <v>7</v>
      </c>
      <c r="B15" s="255"/>
      <c r="C15" s="261"/>
      <c r="D15" s="261"/>
      <c r="E15" s="10" t="s">
        <v>8</v>
      </c>
      <c r="F15" s="257"/>
      <c r="G15" s="257"/>
      <c r="H15" s="10" t="s">
        <v>9</v>
      </c>
      <c r="I15" s="258"/>
      <c r="J15" s="259"/>
      <c r="K15" s="260"/>
    </row>
    <row r="16" spans="1:11" ht="9.75" customHeight="1" thickBot="1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8"/>
    </row>
    <row r="17" spans="1:11" ht="19.5" customHeight="1" thickBot="1">
      <c r="A17" s="83" t="s">
        <v>46</v>
      </c>
      <c r="B17" s="84"/>
      <c r="C17" s="84"/>
      <c r="D17" s="84"/>
      <c r="E17" s="84"/>
      <c r="F17" s="84"/>
      <c r="G17" s="84"/>
      <c r="H17" s="84"/>
      <c r="I17" s="84"/>
      <c r="J17" s="84"/>
      <c r="K17" s="79"/>
    </row>
    <row r="18" spans="1:11" ht="16.5" customHeight="1">
      <c r="A18" s="105" t="s">
        <v>53</v>
      </c>
      <c r="B18" s="106"/>
      <c r="C18" s="106"/>
      <c r="D18" s="107"/>
      <c r="E18" s="263"/>
      <c r="F18" s="264"/>
      <c r="G18" s="264"/>
      <c r="H18" s="264"/>
      <c r="I18" s="264"/>
      <c r="J18" s="264"/>
      <c r="K18" s="265"/>
    </row>
    <row r="19" spans="1:11" ht="18" customHeight="1">
      <c r="A19" s="237" t="s">
        <v>47</v>
      </c>
      <c r="B19" s="166"/>
      <c r="C19" s="166"/>
      <c r="D19" s="238"/>
      <c r="E19" s="318"/>
      <c r="F19" s="319"/>
      <c r="G19" s="319"/>
      <c r="H19" s="319"/>
      <c r="I19" s="319"/>
      <c r="J19" s="319"/>
      <c r="K19" s="320"/>
    </row>
    <row r="20" spans="1:18" ht="36.75" customHeight="1" hidden="1">
      <c r="A20" s="116" t="s">
        <v>56</v>
      </c>
      <c r="B20" s="117"/>
      <c r="C20" s="117"/>
      <c r="D20" s="118"/>
      <c r="E20" s="113" t="s">
        <v>33</v>
      </c>
      <c r="F20" s="114"/>
      <c r="G20" s="114"/>
      <c r="H20" s="114"/>
      <c r="I20" s="114"/>
      <c r="J20" s="114"/>
      <c r="K20" s="115"/>
      <c r="L20" s="52"/>
      <c r="M20" s="52"/>
      <c r="N20" s="52"/>
      <c r="O20" s="52"/>
      <c r="P20" s="52"/>
      <c r="Q20" s="52"/>
      <c r="R20" s="52"/>
    </row>
    <row r="21" spans="1:18" ht="25.5" customHeight="1" hidden="1" thickBot="1">
      <c r="A21" s="88" t="s">
        <v>57</v>
      </c>
      <c r="B21" s="89"/>
      <c r="C21" s="89"/>
      <c r="D21" s="90"/>
      <c r="E21" s="86" t="s">
        <v>33</v>
      </c>
      <c r="F21" s="87"/>
      <c r="G21" s="87"/>
      <c r="H21" s="87"/>
      <c r="I21" s="87"/>
      <c r="J21" s="87"/>
      <c r="K21" s="85"/>
      <c r="L21" s="52"/>
      <c r="M21" s="52"/>
      <c r="N21" s="52"/>
      <c r="O21" s="52"/>
      <c r="P21" s="53"/>
      <c r="Q21" s="52"/>
      <c r="R21" s="52"/>
    </row>
    <row r="22" spans="1:16" ht="16.5" customHeight="1">
      <c r="A22" s="131" t="s">
        <v>55</v>
      </c>
      <c r="B22" s="132"/>
      <c r="C22" s="132"/>
      <c r="D22" s="133"/>
      <c r="E22" s="134" t="s">
        <v>96</v>
      </c>
      <c r="F22" s="135"/>
      <c r="G22" s="135"/>
      <c r="H22" s="135"/>
      <c r="I22" s="135"/>
      <c r="J22" s="135"/>
      <c r="K22" s="136"/>
      <c r="P22" s="3"/>
    </row>
    <row r="23" spans="1:11" s="13" customFormat="1" ht="19.5" customHeight="1">
      <c r="A23" s="108" t="s">
        <v>31</v>
      </c>
      <c r="B23" s="109"/>
      <c r="C23" s="109"/>
      <c r="D23" s="92" t="s">
        <v>20</v>
      </c>
      <c r="E23" s="92"/>
      <c r="F23" s="67">
        <v>0.3825</v>
      </c>
      <c r="G23" s="109" t="s">
        <v>40</v>
      </c>
      <c r="H23" s="109"/>
      <c r="I23" s="92" t="s">
        <v>20</v>
      </c>
      <c r="J23" s="92"/>
      <c r="K23" s="65">
        <v>0.425</v>
      </c>
    </row>
    <row r="24" spans="1:11" s="13" customFormat="1" ht="19.5" customHeight="1">
      <c r="A24" s="108"/>
      <c r="B24" s="109"/>
      <c r="C24" s="109"/>
      <c r="D24" s="92" t="s">
        <v>22</v>
      </c>
      <c r="E24" s="92"/>
      <c r="F24" s="67">
        <v>0.3825</v>
      </c>
      <c r="G24" s="109"/>
      <c r="H24" s="109"/>
      <c r="I24" s="92" t="s">
        <v>22</v>
      </c>
      <c r="J24" s="92"/>
      <c r="K24" s="66">
        <v>0.425</v>
      </c>
    </row>
    <row r="25" spans="1:11" s="13" customFormat="1" ht="19.5" customHeight="1">
      <c r="A25" s="108"/>
      <c r="B25" s="109"/>
      <c r="C25" s="109"/>
      <c r="D25" s="92" t="s">
        <v>29</v>
      </c>
      <c r="E25" s="92"/>
      <c r="F25" s="67">
        <v>0.0675</v>
      </c>
      <c r="G25" s="109"/>
      <c r="H25" s="109"/>
      <c r="I25" s="239" t="s">
        <v>29</v>
      </c>
      <c r="J25" s="239"/>
      <c r="K25" s="65">
        <v>0.075</v>
      </c>
    </row>
    <row r="26" spans="1:11" s="13" customFormat="1" ht="19.5" customHeight="1">
      <c r="A26" s="108"/>
      <c r="B26" s="109"/>
      <c r="C26" s="109"/>
      <c r="D26" s="92" t="s">
        <v>30</v>
      </c>
      <c r="E26" s="92"/>
      <c r="F26" s="67">
        <v>0.0675</v>
      </c>
      <c r="G26" s="109"/>
      <c r="H26" s="109"/>
      <c r="I26" s="239" t="s">
        <v>30</v>
      </c>
      <c r="J26" s="239"/>
      <c r="K26" s="65">
        <v>0.075</v>
      </c>
    </row>
    <row r="27" spans="1:11" s="13" customFormat="1" ht="18.75" customHeight="1">
      <c r="A27" s="108"/>
      <c r="B27" s="109"/>
      <c r="C27" s="109"/>
      <c r="D27" s="92" t="s">
        <v>85</v>
      </c>
      <c r="E27" s="92"/>
      <c r="F27" s="67">
        <v>0.1</v>
      </c>
      <c r="G27" s="109"/>
      <c r="H27" s="109"/>
      <c r="I27" s="109"/>
      <c r="J27" s="109"/>
      <c r="K27" s="130"/>
    </row>
    <row r="28" spans="1:11" ht="9.75" customHeight="1" thickBot="1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1"/>
    </row>
    <row r="29" spans="1:11" ht="19.5" customHeight="1">
      <c r="A29" s="279" t="s">
        <v>48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1"/>
    </row>
    <row r="30" spans="1:11" ht="16.5" customHeight="1" thickBot="1">
      <c r="A30" s="12" t="s">
        <v>54</v>
      </c>
      <c r="B30" s="247"/>
      <c r="C30" s="248"/>
      <c r="D30" s="9" t="s">
        <v>10</v>
      </c>
      <c r="E30" s="247"/>
      <c r="F30" s="272"/>
      <c r="G30" s="272"/>
      <c r="H30" s="272"/>
      <c r="I30" s="248"/>
      <c r="J30" s="9" t="s">
        <v>11</v>
      </c>
      <c r="K30" s="68"/>
    </row>
    <row r="31" spans="1:18" ht="15.75" customHeight="1" hidden="1">
      <c r="A31" s="273" t="s">
        <v>17</v>
      </c>
      <c r="B31" s="274"/>
      <c r="C31" s="345"/>
      <c r="D31" s="346"/>
      <c r="E31" s="346"/>
      <c r="F31" s="346"/>
      <c r="G31" s="346"/>
      <c r="H31" s="346"/>
      <c r="I31" s="346"/>
      <c r="J31" s="346"/>
      <c r="K31" s="347"/>
      <c r="L31" s="52"/>
      <c r="M31" s="52"/>
      <c r="N31" s="52"/>
      <c r="O31" s="52"/>
      <c r="P31" s="52"/>
      <c r="Q31" s="52"/>
      <c r="R31" s="52"/>
    </row>
    <row r="32" spans="1:18" ht="16.5" customHeight="1" hidden="1">
      <c r="A32" s="110" t="s">
        <v>41</v>
      </c>
      <c r="B32" s="111"/>
      <c r="C32" s="111"/>
      <c r="D32" s="112"/>
      <c r="E32" s="113" t="s">
        <v>33</v>
      </c>
      <c r="F32" s="114"/>
      <c r="G32" s="114"/>
      <c r="H32" s="114"/>
      <c r="I32" s="114"/>
      <c r="J32" s="114"/>
      <c r="K32" s="115"/>
      <c r="L32" s="52"/>
      <c r="M32" s="52"/>
      <c r="N32" s="52"/>
      <c r="O32" s="52"/>
      <c r="P32" s="52"/>
      <c r="Q32" s="52"/>
      <c r="R32" s="52"/>
    </row>
    <row r="33" spans="1:18" s="13" customFormat="1" ht="19.5" customHeight="1" hidden="1">
      <c r="A33" s="350" t="s">
        <v>39</v>
      </c>
      <c r="B33" s="351"/>
      <c r="C33" s="351"/>
      <c r="D33" s="275" t="s">
        <v>27</v>
      </c>
      <c r="E33" s="275"/>
      <c r="F33" s="275"/>
      <c r="G33" s="275"/>
      <c r="H33" s="275"/>
      <c r="I33" s="95" t="s">
        <v>85</v>
      </c>
      <c r="J33" s="95"/>
      <c r="K33" s="349" t="s">
        <v>1</v>
      </c>
      <c r="L33" s="56"/>
      <c r="M33" s="56"/>
      <c r="N33" s="56"/>
      <c r="O33" s="56"/>
      <c r="P33" s="56"/>
      <c r="Q33" s="56"/>
      <c r="R33" s="56"/>
    </row>
    <row r="34" spans="1:18" s="13" customFormat="1" ht="19.5" customHeight="1" hidden="1">
      <c r="A34" s="350"/>
      <c r="B34" s="351"/>
      <c r="C34" s="351"/>
      <c r="D34" s="54" t="s">
        <v>20</v>
      </c>
      <c r="E34" s="54" t="s">
        <v>21</v>
      </c>
      <c r="F34" s="55" t="s">
        <v>29</v>
      </c>
      <c r="G34" s="55" t="s">
        <v>30</v>
      </c>
      <c r="H34" s="55" t="s">
        <v>59</v>
      </c>
      <c r="I34" s="95"/>
      <c r="J34" s="95"/>
      <c r="K34" s="349"/>
      <c r="L34" s="56"/>
      <c r="M34" s="56"/>
      <c r="N34" s="56"/>
      <c r="O34" s="56"/>
      <c r="P34" s="56"/>
      <c r="Q34" s="56"/>
      <c r="R34" s="56"/>
    </row>
    <row r="35" spans="1:18" s="13" customFormat="1" ht="24.75" customHeight="1" hidden="1" thickBot="1">
      <c r="A35" s="352"/>
      <c r="B35" s="353"/>
      <c r="C35" s="353"/>
      <c r="D35" s="57"/>
      <c r="E35" s="57"/>
      <c r="F35" s="58"/>
      <c r="G35" s="58"/>
      <c r="H35" s="58"/>
      <c r="I35" s="348"/>
      <c r="J35" s="348"/>
      <c r="K35" s="59">
        <f>H35+I35</f>
        <v>0</v>
      </c>
      <c r="L35" s="56"/>
      <c r="M35" s="56"/>
      <c r="N35" s="56"/>
      <c r="O35" s="56"/>
      <c r="P35" s="56"/>
      <c r="Q35" s="56"/>
      <c r="R35" s="56"/>
    </row>
    <row r="36" spans="1:11" ht="9.75" customHeight="1" thickBot="1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4"/>
    </row>
    <row r="37" spans="1:11" ht="19.5" customHeight="1" thickBot="1">
      <c r="A37" s="276" t="s">
        <v>36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8"/>
    </row>
    <row r="38" spans="1:11" ht="19.5" customHeight="1">
      <c r="A38" s="269" t="s">
        <v>45</v>
      </c>
      <c r="B38" s="270"/>
      <c r="C38" s="270"/>
      <c r="D38" s="271"/>
      <c r="E38" s="266" t="s">
        <v>99</v>
      </c>
      <c r="F38" s="267"/>
      <c r="G38" s="267"/>
      <c r="H38" s="267"/>
      <c r="I38" s="267"/>
      <c r="J38" s="267"/>
      <c r="K38" s="268"/>
    </row>
    <row r="39" spans="1:13" s="14" customFormat="1" ht="19.5" customHeight="1" thickBot="1">
      <c r="A39" s="119" t="s">
        <v>69</v>
      </c>
      <c r="B39" s="120"/>
      <c r="C39" s="120"/>
      <c r="D39" s="120"/>
      <c r="E39" s="120"/>
      <c r="F39" s="69" t="s">
        <v>32</v>
      </c>
      <c r="G39" s="121" t="s">
        <v>97</v>
      </c>
      <c r="H39" s="121"/>
      <c r="I39" s="69" t="s">
        <v>70</v>
      </c>
      <c r="J39" s="121" t="s">
        <v>98</v>
      </c>
      <c r="K39" s="91"/>
      <c r="L39" s="24"/>
      <c r="M39" s="21"/>
    </row>
    <row r="40" spans="1:11" ht="9.75" customHeight="1" thickBo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4"/>
    </row>
    <row r="41" spans="1:11" s="13" customFormat="1" ht="19.5" customHeight="1">
      <c r="A41" s="282" t="s">
        <v>78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4"/>
    </row>
    <row r="42" spans="1:11" ht="19.5" customHeight="1">
      <c r="A42" s="285" t="s">
        <v>34</v>
      </c>
      <c r="B42" s="286"/>
      <c r="C42" s="286"/>
      <c r="D42" s="287" t="s">
        <v>35</v>
      </c>
      <c r="E42" s="287"/>
      <c r="F42" s="287"/>
      <c r="G42" s="287"/>
      <c r="H42" s="287"/>
      <c r="I42" s="287"/>
      <c r="J42" s="287"/>
      <c r="K42" s="288"/>
    </row>
    <row r="43" spans="1:11" s="13" customFormat="1" ht="19.5" customHeight="1">
      <c r="A43" s="285"/>
      <c r="B43" s="286"/>
      <c r="C43" s="286"/>
      <c r="D43" s="290" t="s">
        <v>27</v>
      </c>
      <c r="E43" s="290"/>
      <c r="F43" s="290"/>
      <c r="G43" s="290"/>
      <c r="H43" s="290"/>
      <c r="I43" s="286" t="s">
        <v>86</v>
      </c>
      <c r="J43" s="286"/>
      <c r="K43" s="289" t="s">
        <v>58</v>
      </c>
    </row>
    <row r="44" spans="1:11" s="13" customFormat="1" ht="19.5" customHeight="1">
      <c r="A44" s="285"/>
      <c r="B44" s="286"/>
      <c r="C44" s="286"/>
      <c r="D44" s="49" t="s">
        <v>20</v>
      </c>
      <c r="E44" s="49" t="s">
        <v>21</v>
      </c>
      <c r="F44" s="50" t="s">
        <v>29</v>
      </c>
      <c r="G44" s="50" t="s">
        <v>30</v>
      </c>
      <c r="H44" s="50" t="s">
        <v>59</v>
      </c>
      <c r="I44" s="286"/>
      <c r="J44" s="286"/>
      <c r="K44" s="289"/>
    </row>
    <row r="45" spans="1:18" s="13" customFormat="1" ht="33.75" customHeight="1" hidden="1">
      <c r="A45" s="94" t="s">
        <v>71</v>
      </c>
      <c r="B45" s="95"/>
      <c r="C45" s="95"/>
      <c r="D45" s="60"/>
      <c r="E45" s="60"/>
      <c r="F45" s="61"/>
      <c r="G45" s="61"/>
      <c r="H45" s="61"/>
      <c r="I45" s="262">
        <f>$K45*$F$27</f>
        <v>0</v>
      </c>
      <c r="J45" s="262"/>
      <c r="K45" s="62"/>
      <c r="L45" s="56"/>
      <c r="M45" s="56"/>
      <c r="N45" s="56"/>
      <c r="O45" s="56"/>
      <c r="P45" s="56"/>
      <c r="Q45" s="56"/>
      <c r="R45" s="56"/>
    </row>
    <row r="46" spans="1:11" s="13" customFormat="1" ht="48" customHeight="1">
      <c r="A46" s="78" t="s">
        <v>72</v>
      </c>
      <c r="B46" s="77"/>
      <c r="C46" s="77"/>
      <c r="D46" s="70"/>
      <c r="E46" s="70"/>
      <c r="F46" s="70"/>
      <c r="G46" s="70"/>
      <c r="H46" s="70"/>
      <c r="I46" s="128">
        <f>K46-H46</f>
        <v>0</v>
      </c>
      <c r="J46" s="128"/>
      <c r="K46" s="71"/>
    </row>
    <row r="47" spans="1:18" s="13" customFormat="1" ht="69.75" customHeight="1" hidden="1">
      <c r="A47" s="94" t="s">
        <v>80</v>
      </c>
      <c r="B47" s="95"/>
      <c r="C47" s="95"/>
      <c r="D47" s="72"/>
      <c r="E47" s="72"/>
      <c r="F47" s="73"/>
      <c r="G47" s="73"/>
      <c r="H47" s="73"/>
      <c r="I47" s="293">
        <f>$K47*$F$27</f>
        <v>0</v>
      </c>
      <c r="J47" s="293"/>
      <c r="K47" s="74"/>
      <c r="L47" s="56"/>
      <c r="M47" s="56"/>
      <c r="N47" s="56"/>
      <c r="O47" s="56"/>
      <c r="P47" s="56"/>
      <c r="Q47" s="56"/>
      <c r="R47" s="56"/>
    </row>
    <row r="48" spans="1:11" s="13" customFormat="1" ht="84" customHeight="1">
      <c r="A48" s="108" t="s">
        <v>100</v>
      </c>
      <c r="B48" s="109"/>
      <c r="C48" s="109"/>
      <c r="D48" s="70"/>
      <c r="E48" s="70"/>
      <c r="F48" s="70"/>
      <c r="G48" s="70"/>
      <c r="H48" s="70"/>
      <c r="I48" s="139">
        <f>K48-H48</f>
        <v>0</v>
      </c>
      <c r="J48" s="139">
        <f>J$47/30.126</f>
        <v>0</v>
      </c>
      <c r="K48" s="75"/>
    </row>
    <row r="49" spans="1:11" s="13" customFormat="1" ht="37.5" customHeight="1">
      <c r="A49" s="137" t="s">
        <v>79</v>
      </c>
      <c r="B49" s="138"/>
      <c r="C49" s="138"/>
      <c r="D49" s="70"/>
      <c r="E49" s="70"/>
      <c r="F49" s="70"/>
      <c r="G49" s="70"/>
      <c r="H49" s="76"/>
      <c r="I49" s="139">
        <f>K49-H49</f>
        <v>0</v>
      </c>
      <c r="J49" s="139"/>
      <c r="K49" s="75"/>
    </row>
    <row r="50" spans="1:15" s="13" customFormat="1" ht="27.75" customHeight="1">
      <c r="A50" s="168" t="s">
        <v>81</v>
      </c>
      <c r="B50" s="169"/>
      <c r="C50" s="169"/>
      <c r="D50" s="169"/>
      <c r="E50" s="169"/>
      <c r="F50" s="169"/>
      <c r="G50" s="169"/>
      <c r="H50" s="169"/>
      <c r="I50" s="170" t="str">
        <f>IF(ISERROR(K49/K46),"nedá sa vypočítať",(K49/K46))</f>
        <v>nedá sa vypočítať</v>
      </c>
      <c r="J50" s="170"/>
      <c r="K50" s="171"/>
      <c r="O50" s="51"/>
    </row>
    <row r="51" spans="1:14" s="15" customFormat="1" ht="15.75" customHeight="1" thickBot="1">
      <c r="A51" s="19"/>
      <c r="B51" s="16"/>
      <c r="C51" s="16"/>
      <c r="D51" s="16"/>
      <c r="E51" s="16"/>
      <c r="F51" s="16"/>
      <c r="G51" s="16"/>
      <c r="H51" s="16"/>
      <c r="I51" s="16"/>
      <c r="J51" s="16"/>
      <c r="K51" s="20"/>
      <c r="L51" s="16"/>
      <c r="N51" s="22"/>
    </row>
    <row r="52" spans="1:11" ht="19.5" customHeight="1" thickBot="1">
      <c r="A52" s="172" t="s">
        <v>50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4"/>
    </row>
    <row r="53" spans="1:11" ht="19.5" customHeight="1">
      <c r="A53" s="124" t="s">
        <v>34</v>
      </c>
      <c r="B53" s="125"/>
      <c r="C53" s="125"/>
      <c r="D53" s="126" t="s">
        <v>35</v>
      </c>
      <c r="E53" s="126"/>
      <c r="F53" s="126"/>
      <c r="G53" s="126"/>
      <c r="H53" s="126"/>
      <c r="I53" s="126"/>
      <c r="J53" s="126"/>
      <c r="K53" s="127"/>
    </row>
    <row r="54" spans="1:11" s="13" customFormat="1" ht="19.5" customHeight="1">
      <c r="A54" s="108"/>
      <c r="B54" s="109"/>
      <c r="C54" s="109"/>
      <c r="D54" s="129" t="s">
        <v>27</v>
      </c>
      <c r="E54" s="129"/>
      <c r="F54" s="129"/>
      <c r="G54" s="129"/>
      <c r="H54" s="129"/>
      <c r="I54" s="109" t="s">
        <v>85</v>
      </c>
      <c r="J54" s="109"/>
      <c r="K54" s="130" t="s">
        <v>58</v>
      </c>
    </row>
    <row r="55" spans="1:11" s="13" customFormat="1" ht="19.5" customHeight="1">
      <c r="A55" s="108"/>
      <c r="B55" s="109"/>
      <c r="C55" s="109"/>
      <c r="D55" s="17" t="s">
        <v>20</v>
      </c>
      <c r="E55" s="17" t="s">
        <v>21</v>
      </c>
      <c r="F55" s="18" t="s">
        <v>29</v>
      </c>
      <c r="G55" s="18" t="s">
        <v>30</v>
      </c>
      <c r="H55" s="18" t="s">
        <v>59</v>
      </c>
      <c r="I55" s="109"/>
      <c r="J55" s="109"/>
      <c r="K55" s="130"/>
    </row>
    <row r="56" spans="1:11" s="13" customFormat="1" ht="54" customHeight="1" thickBot="1">
      <c r="A56" s="159" t="s">
        <v>82</v>
      </c>
      <c r="B56" s="160"/>
      <c r="C56" s="160"/>
      <c r="D56" s="45"/>
      <c r="E56" s="45"/>
      <c r="F56" s="46"/>
      <c r="G56" s="46"/>
      <c r="H56" s="48">
        <f>ROUNDDOWN(0.9*K56,2)</f>
        <v>0</v>
      </c>
      <c r="I56" s="214">
        <f>K56-H56</f>
        <v>0</v>
      </c>
      <c r="J56" s="215"/>
      <c r="K56" s="47"/>
    </row>
    <row r="57" spans="1:11" ht="9.75" customHeight="1" thickBot="1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98"/>
    </row>
    <row r="58" spans="1:11" ht="19.5" customHeight="1" thickBot="1">
      <c r="A58" s="83" t="s">
        <v>51</v>
      </c>
      <c r="B58" s="84"/>
      <c r="C58" s="84"/>
      <c r="D58" s="84"/>
      <c r="E58" s="84"/>
      <c r="F58" s="84"/>
      <c r="G58" s="84"/>
      <c r="H58" s="84"/>
      <c r="I58" s="84"/>
      <c r="J58" s="84"/>
      <c r="K58" s="79"/>
    </row>
    <row r="59" spans="1:11" ht="24.75" customHeight="1">
      <c r="A59" s="122" t="s">
        <v>0</v>
      </c>
      <c r="B59" s="123"/>
      <c r="C59" s="216" t="s">
        <v>14</v>
      </c>
      <c r="D59" s="217"/>
      <c r="E59" s="217"/>
      <c r="F59" s="217"/>
      <c r="G59" s="217"/>
      <c r="H59" s="217"/>
      <c r="I59" s="217"/>
      <c r="J59" s="217"/>
      <c r="K59" s="218"/>
    </row>
    <row r="60" spans="1:11" ht="19.5" customHeight="1">
      <c r="A60" s="163" t="s">
        <v>19</v>
      </c>
      <c r="B60" s="164"/>
      <c r="C60" s="165" t="s">
        <v>61</v>
      </c>
      <c r="D60" s="166"/>
      <c r="E60" s="166"/>
      <c r="F60" s="166"/>
      <c r="G60" s="166"/>
      <c r="H60" s="166"/>
      <c r="I60" s="166"/>
      <c r="J60" s="166"/>
      <c r="K60" s="167"/>
    </row>
    <row r="61" spans="1:11" ht="19.5" customHeight="1">
      <c r="A61" s="163"/>
      <c r="B61" s="164"/>
      <c r="C61" s="165"/>
      <c r="D61" s="166"/>
      <c r="E61" s="166"/>
      <c r="F61" s="166"/>
      <c r="G61" s="166"/>
      <c r="H61" s="166"/>
      <c r="I61" s="166"/>
      <c r="J61" s="166"/>
      <c r="K61" s="167"/>
    </row>
    <row r="62" spans="1:11" ht="19.5" customHeight="1">
      <c r="A62" s="163"/>
      <c r="B62" s="164"/>
      <c r="C62" s="165"/>
      <c r="D62" s="166"/>
      <c r="E62" s="166"/>
      <c r="F62" s="166"/>
      <c r="G62" s="166"/>
      <c r="H62" s="166"/>
      <c r="I62" s="166"/>
      <c r="J62" s="166"/>
      <c r="K62" s="167"/>
    </row>
    <row r="63" spans="1:11" ht="19.5" customHeight="1">
      <c r="A63" s="163"/>
      <c r="B63" s="164"/>
      <c r="C63" s="165"/>
      <c r="D63" s="166"/>
      <c r="E63" s="166"/>
      <c r="F63" s="166"/>
      <c r="G63" s="166"/>
      <c r="H63" s="166"/>
      <c r="I63" s="166"/>
      <c r="J63" s="166"/>
      <c r="K63" s="167"/>
    </row>
    <row r="64" spans="1:11" ht="12.75" customHeight="1" thickBot="1">
      <c r="A64" s="80"/>
      <c r="B64" s="81"/>
      <c r="C64" s="81"/>
      <c r="D64" s="81"/>
      <c r="E64" s="81"/>
      <c r="F64" s="81"/>
      <c r="G64" s="81"/>
      <c r="H64" s="81"/>
      <c r="I64" s="81"/>
      <c r="J64" s="81"/>
      <c r="K64" s="82"/>
    </row>
    <row r="65" spans="1:11" ht="19.5" customHeight="1" thickBot="1">
      <c r="A65" s="83" t="s">
        <v>52</v>
      </c>
      <c r="B65" s="84"/>
      <c r="C65" s="84"/>
      <c r="D65" s="84"/>
      <c r="E65" s="84"/>
      <c r="F65" s="84"/>
      <c r="G65" s="84"/>
      <c r="H65" s="84"/>
      <c r="I65" s="84"/>
      <c r="J65" s="84"/>
      <c r="K65" s="79"/>
    </row>
    <row r="66" spans="1:11" ht="15" customHeight="1">
      <c r="A66" s="219" t="s">
        <v>38</v>
      </c>
      <c r="B66" s="220"/>
      <c r="C66" s="220"/>
      <c r="D66" s="220"/>
      <c r="E66" s="220"/>
      <c r="F66" s="220"/>
      <c r="G66" s="220"/>
      <c r="H66" s="220"/>
      <c r="I66" s="220"/>
      <c r="J66" s="220"/>
      <c r="K66" s="221"/>
    </row>
    <row r="67" spans="1:11" ht="15" customHeight="1">
      <c r="A67" s="156" t="s">
        <v>77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8"/>
    </row>
    <row r="68" spans="1:11" ht="15" customHeight="1">
      <c r="A68" s="156" t="s">
        <v>87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8"/>
    </row>
    <row r="69" spans="1:11" ht="22.5" customHeight="1">
      <c r="A69" s="156" t="s">
        <v>75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8"/>
    </row>
    <row r="70" spans="1:11" ht="19.5" customHeight="1">
      <c r="A70" s="300" t="s">
        <v>63</v>
      </c>
      <c r="B70" s="301"/>
      <c r="C70" s="301"/>
      <c r="D70" s="301"/>
      <c r="E70" s="301"/>
      <c r="F70" s="301"/>
      <c r="G70" s="301"/>
      <c r="H70" s="301"/>
      <c r="I70" s="301"/>
      <c r="J70" s="301"/>
      <c r="K70" s="302"/>
    </row>
    <row r="71" spans="1:11" ht="15" customHeight="1">
      <c r="A71" s="156" t="s">
        <v>64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8"/>
    </row>
    <row r="72" spans="1:11" ht="21" customHeight="1">
      <c r="A72" s="156" t="s">
        <v>65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8"/>
    </row>
    <row r="73" spans="1:11" ht="15" customHeight="1">
      <c r="A73" s="156" t="s">
        <v>66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8"/>
    </row>
    <row r="74" spans="1:11" ht="51" customHeight="1">
      <c r="A74" s="306" t="s">
        <v>74</v>
      </c>
      <c r="B74" s="307"/>
      <c r="C74" s="307"/>
      <c r="D74" s="307"/>
      <c r="E74" s="307"/>
      <c r="F74" s="307"/>
      <c r="G74" s="307"/>
      <c r="H74" s="307"/>
      <c r="I74" s="307"/>
      <c r="J74" s="307"/>
      <c r="K74" s="308"/>
    </row>
    <row r="75" spans="1:11" ht="12" customHeight="1" thickBot="1">
      <c r="A75" s="99"/>
      <c r="B75" s="100"/>
      <c r="C75" s="100"/>
      <c r="D75" s="100"/>
      <c r="E75" s="100"/>
      <c r="F75" s="100"/>
      <c r="G75" s="100"/>
      <c r="H75" s="100"/>
      <c r="I75" s="100"/>
      <c r="J75" s="100"/>
      <c r="K75" s="101"/>
    </row>
    <row r="76" spans="1:11" ht="12.75" customHeight="1">
      <c r="A76" s="303" t="s">
        <v>23</v>
      </c>
      <c r="B76" s="304"/>
      <c r="C76" s="304"/>
      <c r="D76" s="304"/>
      <c r="E76" s="304"/>
      <c r="F76" s="305"/>
      <c r="G76" s="309" t="s">
        <v>24</v>
      </c>
      <c r="H76" s="310"/>
      <c r="I76" s="310"/>
      <c r="J76" s="310"/>
      <c r="K76" s="311"/>
    </row>
    <row r="77" spans="1:11" ht="12.75" customHeight="1">
      <c r="A77" s="161" t="s">
        <v>25</v>
      </c>
      <c r="B77" s="162"/>
      <c r="C77" s="162"/>
      <c r="D77" s="296"/>
      <c r="E77" s="296"/>
      <c r="F77" s="297"/>
      <c r="G77" s="294" t="s">
        <v>25</v>
      </c>
      <c r="H77" s="295"/>
      <c r="I77" s="187"/>
      <c r="J77" s="187"/>
      <c r="K77" s="188"/>
    </row>
    <row r="78" spans="1:11" ht="12.75" customHeight="1">
      <c r="A78" s="161" t="s">
        <v>12</v>
      </c>
      <c r="B78" s="162"/>
      <c r="C78" s="162"/>
      <c r="D78" s="296"/>
      <c r="E78" s="296"/>
      <c r="F78" s="297"/>
      <c r="G78" s="294" t="s">
        <v>12</v>
      </c>
      <c r="H78" s="295"/>
      <c r="I78" s="187"/>
      <c r="J78" s="187"/>
      <c r="K78" s="188"/>
    </row>
    <row r="79" spans="1:11" ht="12.75" customHeight="1">
      <c r="A79" s="161" t="s">
        <v>13</v>
      </c>
      <c r="B79" s="162"/>
      <c r="C79" s="162"/>
      <c r="D79" s="185"/>
      <c r="E79" s="185"/>
      <c r="F79" s="186"/>
      <c r="G79" s="294" t="s">
        <v>13</v>
      </c>
      <c r="H79" s="295"/>
      <c r="I79" s="183"/>
      <c r="J79" s="183"/>
      <c r="K79" s="184"/>
    </row>
    <row r="80" spans="1:11" ht="21" customHeight="1" thickBot="1">
      <c r="A80" s="355" t="s">
        <v>15</v>
      </c>
      <c r="B80" s="356"/>
      <c r="C80" s="356"/>
      <c r="D80" s="298"/>
      <c r="E80" s="298"/>
      <c r="F80" s="299"/>
      <c r="G80" s="294" t="s">
        <v>15</v>
      </c>
      <c r="H80" s="295"/>
      <c r="I80" s="187"/>
      <c r="J80" s="187"/>
      <c r="K80" s="188"/>
    </row>
    <row r="81" spans="1:11" ht="54.75" customHeight="1" thickBot="1">
      <c r="A81" s="230"/>
      <c r="B81" s="230"/>
      <c r="C81" s="230"/>
      <c r="D81" s="230"/>
      <c r="E81" s="230"/>
      <c r="F81" s="231"/>
      <c r="G81" s="291" t="s">
        <v>26</v>
      </c>
      <c r="H81" s="292"/>
      <c r="I81" s="228"/>
      <c r="J81" s="228"/>
      <c r="K81" s="229"/>
    </row>
    <row r="82" spans="1:11" ht="15.75" customHeight="1">
      <c r="A82" s="63"/>
      <c r="B82" s="63"/>
      <c r="C82" s="63"/>
      <c r="D82" s="63"/>
      <c r="E82" s="63"/>
      <c r="F82" s="63"/>
      <c r="G82" s="93"/>
      <c r="H82" s="93"/>
      <c r="I82" s="64"/>
      <c r="J82" s="64"/>
      <c r="K82" s="64"/>
    </row>
    <row r="83" spans="1:11" ht="12.75" customHeight="1" thickBot="1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</row>
    <row r="84" spans="1:11" s="13" customFormat="1" ht="19.5" customHeight="1" thickBot="1">
      <c r="A84" s="232" t="s">
        <v>73</v>
      </c>
      <c r="B84" s="233"/>
      <c r="C84" s="233"/>
      <c r="D84" s="233"/>
      <c r="E84" s="233"/>
      <c r="F84" s="233"/>
      <c r="G84" s="233"/>
      <c r="H84" s="233"/>
      <c r="I84" s="233"/>
      <c r="J84" s="233"/>
      <c r="K84" s="234"/>
    </row>
    <row r="85" spans="1:11" ht="21" customHeight="1">
      <c r="A85" s="177" t="s">
        <v>90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9"/>
    </row>
    <row r="86" spans="1:11" ht="15" customHeight="1">
      <c r="A86" s="177" t="s">
        <v>49</v>
      </c>
      <c r="B86" s="178"/>
      <c r="C86" s="178"/>
      <c r="D86" s="178"/>
      <c r="E86" s="178"/>
      <c r="F86" s="178"/>
      <c r="G86" s="178"/>
      <c r="H86" s="178"/>
      <c r="I86" s="178"/>
      <c r="J86" s="178"/>
      <c r="K86" s="179"/>
    </row>
    <row r="87" spans="1:11" ht="22.5" customHeight="1">
      <c r="A87" s="180" t="s">
        <v>76</v>
      </c>
      <c r="B87" s="181"/>
      <c r="C87" s="181"/>
      <c r="D87" s="181"/>
      <c r="E87" s="181"/>
      <c r="F87" s="181"/>
      <c r="G87" s="181"/>
      <c r="H87" s="181"/>
      <c r="I87" s="181"/>
      <c r="J87" s="181"/>
      <c r="K87" s="182"/>
    </row>
    <row r="88" spans="1:11" ht="19.5" customHeight="1">
      <c r="A88" s="180" t="s">
        <v>67</v>
      </c>
      <c r="B88" s="181"/>
      <c r="C88" s="181"/>
      <c r="D88" s="181"/>
      <c r="E88" s="181"/>
      <c r="F88" s="181"/>
      <c r="G88" s="181"/>
      <c r="H88" s="181"/>
      <c r="I88" s="181"/>
      <c r="J88" s="181"/>
      <c r="K88" s="182"/>
    </row>
    <row r="89" spans="1:11" s="23" customFormat="1" ht="30.75" customHeight="1">
      <c r="A89" s="191" t="s">
        <v>88</v>
      </c>
      <c r="B89" s="192"/>
      <c r="C89" s="192"/>
      <c r="D89" s="192"/>
      <c r="E89" s="192"/>
      <c r="F89" s="192"/>
      <c r="G89" s="192"/>
      <c r="H89" s="192"/>
      <c r="I89" s="192"/>
      <c r="J89" s="192"/>
      <c r="K89" s="193"/>
    </row>
    <row r="90" spans="1:11" ht="22.5" customHeight="1">
      <c r="A90" s="180" t="s">
        <v>93</v>
      </c>
      <c r="B90" s="181"/>
      <c r="C90" s="181"/>
      <c r="D90" s="181"/>
      <c r="E90" s="181"/>
      <c r="F90" s="181"/>
      <c r="G90" s="181"/>
      <c r="H90" s="181"/>
      <c r="I90" s="181"/>
      <c r="J90" s="181"/>
      <c r="K90" s="182"/>
    </row>
    <row r="91" spans="1:11" s="23" customFormat="1" ht="18.75" customHeight="1" thickBot="1">
      <c r="A91" s="222" t="s">
        <v>68</v>
      </c>
      <c r="B91" s="223"/>
      <c r="C91" s="223"/>
      <c r="D91" s="223"/>
      <c r="E91" s="223"/>
      <c r="F91" s="223"/>
      <c r="G91" s="223"/>
      <c r="H91" s="223"/>
      <c r="I91" s="223"/>
      <c r="J91" s="223"/>
      <c r="K91" s="224"/>
    </row>
    <row r="92" spans="1:11" ht="15" customHeight="1" thickBot="1">
      <c r="A92" s="225"/>
      <c r="B92" s="226"/>
      <c r="C92" s="226"/>
      <c r="D92" s="226"/>
      <c r="E92" s="226"/>
      <c r="F92" s="226"/>
      <c r="G92" s="226"/>
      <c r="H92" s="226"/>
      <c r="I92" s="226"/>
      <c r="J92" s="226"/>
      <c r="K92" s="227"/>
    </row>
    <row r="93" spans="1:11" ht="19.5" customHeight="1">
      <c r="A93" s="195" t="s">
        <v>34</v>
      </c>
      <c r="B93" s="196"/>
      <c r="C93" s="196"/>
      <c r="D93" s="175" t="s">
        <v>35</v>
      </c>
      <c r="E93" s="175"/>
      <c r="F93" s="175"/>
      <c r="G93" s="175"/>
      <c r="H93" s="175"/>
      <c r="I93" s="175"/>
      <c r="J93" s="175"/>
      <c r="K93" s="176"/>
    </row>
    <row r="94" spans="1:11" s="13" customFormat="1" ht="19.5" customHeight="1">
      <c r="A94" s="197"/>
      <c r="B94" s="194"/>
      <c r="C94" s="194"/>
      <c r="D94" s="190" t="s">
        <v>27</v>
      </c>
      <c r="E94" s="190"/>
      <c r="F94" s="190"/>
      <c r="G94" s="190"/>
      <c r="H94" s="190"/>
      <c r="I94" s="194" t="s">
        <v>86</v>
      </c>
      <c r="J94" s="194"/>
      <c r="K94" s="189" t="s">
        <v>58</v>
      </c>
    </row>
    <row r="95" spans="1:11" s="13" customFormat="1" ht="19.5" customHeight="1">
      <c r="A95" s="197"/>
      <c r="B95" s="194"/>
      <c r="C95" s="194"/>
      <c r="D95" s="30" t="s">
        <v>20</v>
      </c>
      <c r="E95" s="30" t="s">
        <v>21</v>
      </c>
      <c r="F95" s="31" t="s">
        <v>29</v>
      </c>
      <c r="G95" s="31" t="s">
        <v>30</v>
      </c>
      <c r="H95" s="31" t="s">
        <v>59</v>
      </c>
      <c r="I95" s="194"/>
      <c r="J95" s="194"/>
      <c r="K95" s="189"/>
    </row>
    <row r="96" spans="1:11" ht="36.75" customHeight="1">
      <c r="A96" s="331" t="s">
        <v>91</v>
      </c>
      <c r="B96" s="332"/>
      <c r="C96" s="332"/>
      <c r="D96" s="42">
        <f>K96*$F$23</f>
        <v>0</v>
      </c>
      <c r="E96" s="43">
        <f>K96*$F$24</f>
        <v>0</v>
      </c>
      <c r="F96" s="43">
        <f>K96*$F$25</f>
        <v>0</v>
      </c>
      <c r="G96" s="43">
        <f>K96*$F$26</f>
        <v>0</v>
      </c>
      <c r="H96" s="43">
        <f>K96*(1-$F$27)</f>
        <v>0</v>
      </c>
      <c r="I96" s="328">
        <f>IF(H96+K96*$F$27&gt;K96,K96*$F$27+K96-H96,K96*$F$27)*93*$F$27</f>
        <v>0</v>
      </c>
      <c r="J96" s="328"/>
      <c r="K96" s="44"/>
    </row>
    <row r="97" spans="1:11" ht="57" customHeight="1">
      <c r="A97" s="331" t="s">
        <v>92</v>
      </c>
      <c r="B97" s="332"/>
      <c r="C97" s="332"/>
      <c r="D97" s="42">
        <f>K97*$F$23</f>
        <v>0</v>
      </c>
      <c r="E97" s="43">
        <f>K97*$F$24</f>
        <v>0</v>
      </c>
      <c r="F97" s="43">
        <f>K97*$F$25</f>
        <v>0</v>
      </c>
      <c r="G97" s="43">
        <f>K97*$F$26</f>
        <v>0</v>
      </c>
      <c r="H97" s="43">
        <f>K97*(1-$F$27)</f>
        <v>0</v>
      </c>
      <c r="I97" s="328">
        <f>IF(H97+K97*$F$27&gt;K97,K97*$F$27+K97-H97,K97*$F$27)*93*$F$27</f>
        <v>0</v>
      </c>
      <c r="J97" s="328"/>
      <c r="K97" s="44">
        <f>K48-K96</f>
        <v>0</v>
      </c>
    </row>
    <row r="98" spans="1:11" ht="39.75" customHeight="1">
      <c r="A98" s="331" t="s">
        <v>89</v>
      </c>
      <c r="B98" s="332"/>
      <c r="C98" s="332"/>
      <c r="D98" s="333"/>
      <c r="E98" s="333"/>
      <c r="F98" s="333"/>
      <c r="G98" s="333"/>
      <c r="H98" s="333"/>
      <c r="I98" s="333"/>
      <c r="J98" s="333"/>
      <c r="K98" s="334"/>
    </row>
    <row r="99" spans="1:11" ht="39.75" customHeight="1" thickBot="1">
      <c r="A99" s="341" t="s">
        <v>62</v>
      </c>
      <c r="B99" s="342"/>
      <c r="C99" s="342"/>
      <c r="D99" s="343"/>
      <c r="E99" s="343"/>
      <c r="F99" s="343"/>
      <c r="G99" s="343"/>
      <c r="H99" s="343"/>
      <c r="I99" s="343"/>
      <c r="J99" s="343"/>
      <c r="K99" s="344"/>
    </row>
    <row r="100" spans="1:11" ht="15" customHeight="1" thickBot="1">
      <c r="A100" s="225"/>
      <c r="B100" s="226"/>
      <c r="C100" s="226"/>
      <c r="D100" s="226"/>
      <c r="E100" s="226"/>
      <c r="F100" s="226"/>
      <c r="G100" s="226"/>
      <c r="H100" s="226"/>
      <c r="I100" s="226"/>
      <c r="J100" s="226"/>
      <c r="K100" s="227"/>
    </row>
    <row r="101" spans="1:11" ht="12.75" customHeight="1">
      <c r="A101" s="336" t="s">
        <v>23</v>
      </c>
      <c r="B101" s="337"/>
      <c r="C101" s="337"/>
      <c r="D101" s="337"/>
      <c r="E101" s="337"/>
      <c r="F101" s="339"/>
      <c r="G101" s="336" t="s">
        <v>24</v>
      </c>
      <c r="H101" s="337"/>
      <c r="I101" s="337"/>
      <c r="J101" s="337"/>
      <c r="K101" s="338"/>
    </row>
    <row r="102" spans="1:11" ht="12.75" customHeight="1">
      <c r="A102" s="143" t="s">
        <v>25</v>
      </c>
      <c r="B102" s="144"/>
      <c r="C102" s="144"/>
      <c r="D102" s="144"/>
      <c r="E102" s="144"/>
      <c r="F102" s="317"/>
      <c r="G102" s="143" t="s">
        <v>25</v>
      </c>
      <c r="H102" s="144"/>
      <c r="I102" s="144"/>
      <c r="J102" s="144"/>
      <c r="K102" s="321"/>
    </row>
    <row r="103" spans="1:11" ht="12.75" customHeight="1">
      <c r="A103" s="143" t="s">
        <v>12</v>
      </c>
      <c r="B103" s="144"/>
      <c r="C103" s="144"/>
      <c r="D103" s="144"/>
      <c r="E103" s="144"/>
      <c r="F103" s="317"/>
      <c r="G103" s="143" t="s">
        <v>12</v>
      </c>
      <c r="H103" s="144"/>
      <c r="I103" s="144"/>
      <c r="J103" s="144"/>
      <c r="K103" s="321"/>
    </row>
    <row r="104" spans="1:11" ht="12.75" customHeight="1">
      <c r="A104" s="143" t="s">
        <v>13</v>
      </c>
      <c r="B104" s="144"/>
      <c r="C104" s="144"/>
      <c r="D104" s="315"/>
      <c r="E104" s="315"/>
      <c r="F104" s="316"/>
      <c r="G104" s="143" t="s">
        <v>13</v>
      </c>
      <c r="H104" s="144"/>
      <c r="I104" s="315"/>
      <c r="J104" s="315"/>
      <c r="K104" s="340"/>
    </row>
    <row r="105" spans="1:11" ht="32.25" customHeight="1" thickBot="1">
      <c r="A105" s="335" t="s">
        <v>15</v>
      </c>
      <c r="B105" s="329"/>
      <c r="C105" s="329"/>
      <c r="D105" s="329"/>
      <c r="E105" s="329"/>
      <c r="F105" s="330"/>
      <c r="G105" s="335" t="s">
        <v>15</v>
      </c>
      <c r="H105" s="329"/>
      <c r="I105" s="329"/>
      <c r="J105" s="329"/>
      <c r="K105" s="354"/>
    </row>
    <row r="106" spans="1:11" ht="15" customHeight="1">
      <c r="A106" s="145" t="s">
        <v>83</v>
      </c>
      <c r="B106" s="146"/>
      <c r="C106" s="146"/>
      <c r="D106" s="146"/>
      <c r="E106" s="146"/>
      <c r="F106" s="151"/>
      <c r="G106" s="202" t="s">
        <v>28</v>
      </c>
      <c r="H106" s="203"/>
      <c r="I106" s="208"/>
      <c r="J106" s="208"/>
      <c r="K106" s="209"/>
    </row>
    <row r="107" spans="1:11" ht="15" customHeight="1">
      <c r="A107" s="147"/>
      <c r="B107" s="148"/>
      <c r="C107" s="148"/>
      <c r="D107" s="152"/>
      <c r="E107" s="152"/>
      <c r="F107" s="153"/>
      <c r="G107" s="204"/>
      <c r="H107" s="205"/>
      <c r="I107" s="210"/>
      <c r="J107" s="210"/>
      <c r="K107" s="211"/>
    </row>
    <row r="108" spans="1:11" ht="15" customHeight="1">
      <c r="A108" s="147"/>
      <c r="B108" s="148"/>
      <c r="C108" s="148"/>
      <c r="D108" s="152"/>
      <c r="E108" s="152"/>
      <c r="F108" s="153"/>
      <c r="G108" s="204"/>
      <c r="H108" s="205"/>
      <c r="I108" s="210"/>
      <c r="J108" s="210"/>
      <c r="K108" s="211"/>
    </row>
    <row r="109" spans="1:11" ht="15" customHeight="1" thickBot="1">
      <c r="A109" s="149"/>
      <c r="B109" s="150"/>
      <c r="C109" s="150"/>
      <c r="D109" s="154"/>
      <c r="E109" s="154"/>
      <c r="F109" s="155"/>
      <c r="G109" s="206"/>
      <c r="H109" s="207"/>
      <c r="I109" s="212"/>
      <c r="J109" s="212"/>
      <c r="K109" s="213"/>
    </row>
    <row r="110" spans="1:6" ht="12.75" customHeight="1">
      <c r="A110" s="140"/>
      <c r="B110" s="2"/>
      <c r="C110" s="2"/>
      <c r="D110" s="141" t="s">
        <v>37</v>
      </c>
      <c r="E110" s="28" t="s">
        <v>42</v>
      </c>
      <c r="F110" s="29"/>
    </row>
    <row r="111" spans="1:6" ht="12.75" customHeight="1">
      <c r="A111" s="140"/>
      <c r="B111" s="2"/>
      <c r="C111" s="2"/>
      <c r="D111" s="142"/>
      <c r="E111" s="25" t="s">
        <v>43</v>
      </c>
      <c r="F111" s="26"/>
    </row>
    <row r="112" spans="1:6" ht="12.75" customHeight="1">
      <c r="A112" s="2"/>
      <c r="B112" s="2"/>
      <c r="C112" s="2"/>
      <c r="D112" s="142"/>
      <c r="E112" s="27" t="s">
        <v>44</v>
      </c>
      <c r="F112" s="27"/>
    </row>
    <row r="113" spans="1:6" ht="12.75" customHeight="1">
      <c r="A113" s="2"/>
      <c r="B113" s="2"/>
      <c r="C113" s="2"/>
      <c r="D113" s="142"/>
      <c r="E113" s="27" t="s">
        <v>60</v>
      </c>
      <c r="F113" s="27"/>
    </row>
  </sheetData>
  <sheetProtection insertRows="0"/>
  <mergeCells count="185">
    <mergeCell ref="I105:K105"/>
    <mergeCell ref="A83:K83"/>
    <mergeCell ref="G80:H80"/>
    <mergeCell ref="A80:C80"/>
    <mergeCell ref="G105:H105"/>
    <mergeCell ref="G103:H103"/>
    <mergeCell ref="A48:C48"/>
    <mergeCell ref="G102:H102"/>
    <mergeCell ref="A79:C79"/>
    <mergeCell ref="A100:K100"/>
    <mergeCell ref="A99:C99"/>
    <mergeCell ref="D99:K99"/>
    <mergeCell ref="A97:C97"/>
    <mergeCell ref="A96:C96"/>
    <mergeCell ref="I96:J96"/>
    <mergeCell ref="C62:K62"/>
    <mergeCell ref="G101:K101"/>
    <mergeCell ref="A101:F101"/>
    <mergeCell ref="I104:K104"/>
    <mergeCell ref="D102:F102"/>
    <mergeCell ref="A61:B61"/>
    <mergeCell ref="C61:K61"/>
    <mergeCell ref="A62:B62"/>
    <mergeCell ref="A98:C98"/>
    <mergeCell ref="D98:K98"/>
    <mergeCell ref="A63:B63"/>
    <mergeCell ref="C63:K63"/>
    <mergeCell ref="A78:C78"/>
    <mergeCell ref="C1:G5"/>
    <mergeCell ref="D104:F104"/>
    <mergeCell ref="D103:F103"/>
    <mergeCell ref="E19:K19"/>
    <mergeCell ref="I102:K102"/>
    <mergeCell ref="I8:K8"/>
    <mergeCell ref="I9:K9"/>
    <mergeCell ref="I10:K10"/>
    <mergeCell ref="I103:K103"/>
    <mergeCell ref="I97:J97"/>
    <mergeCell ref="A71:K71"/>
    <mergeCell ref="A76:F76"/>
    <mergeCell ref="A73:K73"/>
    <mergeCell ref="A74:K74"/>
    <mergeCell ref="G76:K76"/>
    <mergeCell ref="A75:K75"/>
    <mergeCell ref="G81:H81"/>
    <mergeCell ref="I48:J48"/>
    <mergeCell ref="I47:J47"/>
    <mergeCell ref="A47:C47"/>
    <mergeCell ref="G78:H78"/>
    <mergeCell ref="D78:F78"/>
    <mergeCell ref="D80:F80"/>
    <mergeCell ref="G79:H79"/>
    <mergeCell ref="D77:F77"/>
    <mergeCell ref="G77:H77"/>
    <mergeCell ref="A41:K41"/>
    <mergeCell ref="A42:C44"/>
    <mergeCell ref="D42:K42"/>
    <mergeCell ref="I43:J44"/>
    <mergeCell ref="K43:K44"/>
    <mergeCell ref="D43:H43"/>
    <mergeCell ref="A8:B10"/>
    <mergeCell ref="A7:K7"/>
    <mergeCell ref="D14:K14"/>
    <mergeCell ref="B30:C30"/>
    <mergeCell ref="A11:B11"/>
    <mergeCell ref="A12:B12"/>
    <mergeCell ref="A13:K13"/>
    <mergeCell ref="A15:B15"/>
    <mergeCell ref="A14:C14"/>
    <mergeCell ref="F15:G15"/>
    <mergeCell ref="I81:K81"/>
    <mergeCell ref="A81:F81"/>
    <mergeCell ref="A84:K84"/>
    <mergeCell ref="K2:K5"/>
    <mergeCell ref="G27:K27"/>
    <mergeCell ref="A19:D19"/>
    <mergeCell ref="I23:J23"/>
    <mergeCell ref="I26:J26"/>
    <mergeCell ref="I24:J24"/>
    <mergeCell ref="I25:J25"/>
    <mergeCell ref="G106:H109"/>
    <mergeCell ref="I106:K109"/>
    <mergeCell ref="G104:H104"/>
    <mergeCell ref="G23:H26"/>
    <mergeCell ref="I56:J56"/>
    <mergeCell ref="C59:K59"/>
    <mergeCell ref="A66:K66"/>
    <mergeCell ref="A91:K91"/>
    <mergeCell ref="A92:K92"/>
    <mergeCell ref="A88:K88"/>
    <mergeCell ref="I78:K78"/>
    <mergeCell ref="C11:K11"/>
    <mergeCell ref="C12:G12"/>
    <mergeCell ref="C8:F10"/>
    <mergeCell ref="I12:K12"/>
    <mergeCell ref="I15:K15"/>
    <mergeCell ref="C15:D15"/>
    <mergeCell ref="I45:J45"/>
    <mergeCell ref="A17:K17"/>
    <mergeCell ref="E18:K18"/>
    <mergeCell ref="K94:K95"/>
    <mergeCell ref="A90:K90"/>
    <mergeCell ref="D94:H94"/>
    <mergeCell ref="A89:K89"/>
    <mergeCell ref="I94:J95"/>
    <mergeCell ref="A93:C95"/>
    <mergeCell ref="I50:K50"/>
    <mergeCell ref="A52:K52"/>
    <mergeCell ref="D93:K93"/>
    <mergeCell ref="A85:K85"/>
    <mergeCell ref="A86:K86"/>
    <mergeCell ref="A87:K87"/>
    <mergeCell ref="I79:K79"/>
    <mergeCell ref="D79:F79"/>
    <mergeCell ref="I80:K80"/>
    <mergeCell ref="I77:K77"/>
    <mergeCell ref="A67:K67"/>
    <mergeCell ref="A68:K68"/>
    <mergeCell ref="A56:C56"/>
    <mergeCell ref="A77:C77"/>
    <mergeCell ref="A69:K69"/>
    <mergeCell ref="A72:K72"/>
    <mergeCell ref="A60:B60"/>
    <mergeCell ref="C60:K60"/>
    <mergeCell ref="A58:K58"/>
    <mergeCell ref="A70:K70"/>
    <mergeCell ref="A110:A111"/>
    <mergeCell ref="D110:D113"/>
    <mergeCell ref="A104:C104"/>
    <mergeCell ref="A102:C102"/>
    <mergeCell ref="A103:C103"/>
    <mergeCell ref="A106:C109"/>
    <mergeCell ref="D106:F109"/>
    <mergeCell ref="D105:F105"/>
    <mergeCell ref="A105:C105"/>
    <mergeCell ref="K54:K55"/>
    <mergeCell ref="A22:D22"/>
    <mergeCell ref="E22:K22"/>
    <mergeCell ref="D23:E23"/>
    <mergeCell ref="D24:E24"/>
    <mergeCell ref="D25:E25"/>
    <mergeCell ref="D26:E26"/>
    <mergeCell ref="A49:C49"/>
    <mergeCell ref="I49:J49"/>
    <mergeCell ref="A50:H50"/>
    <mergeCell ref="A65:K65"/>
    <mergeCell ref="A64:K64"/>
    <mergeCell ref="A46:C46"/>
    <mergeCell ref="A59:B59"/>
    <mergeCell ref="A57:K57"/>
    <mergeCell ref="A53:C55"/>
    <mergeCell ref="D53:K53"/>
    <mergeCell ref="I46:J46"/>
    <mergeCell ref="D54:H54"/>
    <mergeCell ref="I54:J55"/>
    <mergeCell ref="A21:D21"/>
    <mergeCell ref="E20:K20"/>
    <mergeCell ref="E21:K21"/>
    <mergeCell ref="A40:K40"/>
    <mergeCell ref="E38:K38"/>
    <mergeCell ref="A38:D38"/>
    <mergeCell ref="E30:I30"/>
    <mergeCell ref="A31:B31"/>
    <mergeCell ref="D33:H33"/>
    <mergeCell ref="A37:K37"/>
    <mergeCell ref="A39:E39"/>
    <mergeCell ref="G39:H39"/>
    <mergeCell ref="J39:K39"/>
    <mergeCell ref="D27:E27"/>
    <mergeCell ref="A29:K29"/>
    <mergeCell ref="C31:K31"/>
    <mergeCell ref="I33:J34"/>
    <mergeCell ref="I35:J35"/>
    <mergeCell ref="K33:K34"/>
    <mergeCell ref="A33:C35"/>
    <mergeCell ref="A45:C45"/>
    <mergeCell ref="A6:K6"/>
    <mergeCell ref="A16:K16"/>
    <mergeCell ref="A28:K28"/>
    <mergeCell ref="A36:K36"/>
    <mergeCell ref="A18:D18"/>
    <mergeCell ref="A23:C27"/>
    <mergeCell ref="A32:D32"/>
    <mergeCell ref="E32:K32"/>
    <mergeCell ref="A20:D20"/>
  </mergeCells>
  <conditionalFormatting sqref="I50:K50">
    <cfRule type="cellIs" priority="1" dxfId="0" operator="greaterThan" stopIfTrue="1">
      <formula>0.95</formula>
    </cfRule>
  </conditionalFormatting>
  <dataValidations count="1">
    <dataValidation type="list" allowBlank="1" showInputMessage="1" showErrorMessage="1" sqref="D98:K98">
      <formula1>$E$110:$E$113</formula1>
    </dataValidation>
  </dataValidations>
  <printOptions horizontalCentered="1"/>
  <pageMargins left="0.07874015748031496" right="0.1968503937007874" top="0.5118110236220472" bottom="0.43" header="0.15748031496062992" footer="0.1968503937007874"/>
  <pageSetup horizontalDpi="600" verticalDpi="600" orientation="portrait" paperSize="9" scale="85" r:id="rId4"/>
  <headerFooter alignWithMargins="0">
    <oddHeader>&amp;LPríloha č. 6 Usmernenia 7/2007-U, verzia 2.0</oddHeader>
    <oddFooter>&amp;C&amp;8Strana &amp;P z &amp;N</oddFooter>
  </headerFooter>
  <rowBreaks count="1" manualBreakCount="1">
    <brk id="8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žiadosti o platbu ŠF a KF</dc:title>
  <dc:subject/>
  <dc:creator>jk</dc:creator>
  <cp:keywords>ŠF a KF</cp:keywords>
  <dc:description/>
  <cp:lastModifiedBy>fotopulos</cp:lastModifiedBy>
  <cp:lastPrinted>2009-12-15T14:35:08Z</cp:lastPrinted>
  <dcterms:created xsi:type="dcterms:W3CDTF">2007-01-02T12:38:25Z</dcterms:created>
  <dcterms:modified xsi:type="dcterms:W3CDTF">2009-12-16T06:47:26Z</dcterms:modified>
  <cp:category>Štrukturálne fondy a Kohézny fond</cp:category>
  <cp:version/>
  <cp:contentType/>
  <cp:contentStatus/>
</cp:coreProperties>
</file>